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580"/>
  </bookViews>
  <sheets>
    <sheet name="ข้อ 6แผนและความก้าวหน้า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<sst xmlns="http://schemas.openxmlformats.org/spreadsheetml/2006/main" count="286" uniqueCount="134">
  <si>
    <t>แผนและความก้าวหน้าในการดำเนินงานและการใช้จ่ายงบประมาณ</t>
  </si>
  <si>
    <t>รอบเดือน ๖ เดือน (เดือนตุลาคม ๒๕๖๘ -เดือน มีนาคม ๒๕๖๙) ประจำปีงบประมาณ พ.ศ.๒๕๖๙</t>
  </si>
  <si>
    <t>องค์การบริหารส่วนตำบลห้วยเตย อำเภอกุดรัง จังหวัดมหาสารคาม</t>
  </si>
  <si>
    <t>๑.ยุทธศาสตร์การพัฒนาด้านโครงสร้างพื้นฐาน</t>
  </si>
  <si>
    <t xml:space="preserve">    ๑.๑ แผนงานอุตสาหกรรมและการโยธา</t>
  </si>
  <si>
    <t>ลำดับที่</t>
  </si>
  <si>
    <t>โครงการ/กิจกรรม</t>
  </si>
  <si>
    <t>ผลผลิตของโครงการ/กิจกรรม</t>
  </si>
  <si>
    <t>งบประมาณที่ได้รับ</t>
  </si>
  <si>
    <t>ระยะเวลา</t>
  </si>
  <si>
    <t>ผลการดำเนินงาน</t>
  </si>
  <si>
    <t>ผลการใช้จ่าย</t>
  </si>
  <si>
    <t>หมายเหตุ</t>
  </si>
  <si>
    <t>(บาท)</t>
  </si>
  <si>
    <t>ดำเนินการ</t>
  </si>
  <si>
    <t>อยู่ระหว่าง</t>
  </si>
  <si>
    <t>ยังไม่ได้</t>
  </si>
  <si>
    <t>งบประมาณ</t>
  </si>
  <si>
    <t>แล้วเสร็จ</t>
  </si>
  <si>
    <t>โครงการก่อสร้างถนนคอนกรีตเสริมเหล็กบ้านโชคชัย หมู่ที่ 1</t>
  </si>
  <si>
    <t>ผิวจราจร กว้าง ๔.๐๐ ม.  ยาว  ๙๗.๕๐ ม. หนา  ๐.๑๕ ม.</t>
  </si>
  <si>
    <t>/</t>
  </si>
  <si>
    <t>สายทางที่นางบรรเทา สีแสด-ที่นายจำเริญ  พาริเพ็ง</t>
  </si>
  <si>
    <t>หรือมีพื้นที่ไม่น้อยกว่า ๓๙๐.๐๐ ตารางเมตร ไหล่ทางดินถม</t>
  </si>
  <si>
    <t>โครงการก่อสร้างถนนคอนกรีตเสริมเหล็กบ้านโนนงาม หมู่ที่ 19</t>
  </si>
  <si>
    <t xml:space="preserve">กว้าง 4.00 เมตร  ยาว  97.50 เมตร หนา  0.15 เมตร  </t>
  </si>
  <si>
    <t>สายทางจากถนนลาดยาง-ที่นายสถิตย์  ไชยโส</t>
  </si>
  <si>
    <t xml:space="preserve"> หรือมีพื้นที่ไม่น้อยกว่า  390.00 ตารางเมตร ไหล่ทางดินถม</t>
  </si>
  <si>
    <t>โครงการก่อสร้างถนนคอนกรีตเสริมเหล็กบ้านโนนงาม หมู่ที่ ๙</t>
  </si>
  <si>
    <t xml:space="preserve">กว้าง 5.00 เมตร  ยาว  76.00 เมตร หนา  0.15 เมตร   </t>
  </si>
  <si>
    <t>สายทางที่นายดาวเรือง จันสม-ไร่นางประไว ลอมโฮม</t>
  </si>
  <si>
    <t>หรือมีพื้นที่ไม่น้อยกว่า  380.00 ตารางเมตร ไหล่ทางดินถม</t>
  </si>
  <si>
    <t>โครงการก่อสร้างถนนคอนกรีตเสริมเหล็กบ้านโนนจันทร์หอม หมู่ที่ 8</t>
  </si>
  <si>
    <t xml:space="preserve">กว้าง 4.00 เมตร  ยาว  49.00 เมตร หนา  0.15 เมตร   </t>
  </si>
  <si>
    <t>ถนนลาดยาง-ที่นายสุนันท์ พันฤทธิ์</t>
  </si>
  <si>
    <t>หรือมีพื้นที่ไม่น้อยกว่า  196.00 ตารางเมตร ไหล่ทางดินถม</t>
  </si>
  <si>
    <t>ที่นายนวน ภูศรี-วัดป่าพุทธนิมิตร</t>
  </si>
  <si>
    <t>โครงการก่อสร้างถนนคอนกรีตเสริมเหล็กบ้านวังโจด หมู่ที่ ๓ ปาก</t>
  </si>
  <si>
    <t xml:space="preserve">กว้าง 4.00 เมตร  ยาว 99.00 เมตร หนา 0.15 เมตร </t>
  </si>
  <si>
    <t>ทางบ้านโคกล่าม-ที่นายฉลวย  สังฆะมณี</t>
  </si>
  <si>
    <t>หรือมีพื้นที่ไม่น้อยกว่า  396.00 ตารางเมตร ไม่มีไหล่ทาง</t>
  </si>
  <si>
    <t>โครงการก่อสร้างถนนคอนกรีตเสริมเหล็ก บ้านวังทอง หมู่ที่ 7</t>
  </si>
  <si>
    <t>ที่นางสายนวน ดาพาโย-ที่นางลำดวน สายหยุด</t>
  </si>
  <si>
    <t>หรือมีพื้นที่ไม่น้อยกว่า  30๔.00 ตารางเมตร ไหล่ทางดินถม</t>
  </si>
  <si>
    <t>โครงการก่อสร้างถนนคอนกรีตเสริมเหล็ก บ้านสำโรง หมู่ที่ ๑๐</t>
  </si>
  <si>
    <t xml:space="preserve">กว้าง ๓.00 เมตร  ยาว  ๖๐.00 เมตร หนา  0.15 เมตร   </t>
  </si>
  <si>
    <t>จากสามแยกถนนลาดยาง-ที่นางน้อย เที่ยงโงก</t>
  </si>
  <si>
    <t>หรือมีพื้นที่ไม่น้อยกว่า  ๑๘๐.00 ตารางเมตร ไม่มีไหล่ทาง</t>
  </si>
  <si>
    <t>ขนาดกว้าง 4.00 เมตร ยาว 53.00 เมตร หนา 0.15 เมตร</t>
  </si>
  <si>
    <t>จากสามแยกถนนลาดยาง-ที่นายคำมูล เสนาพร</t>
  </si>
  <si>
    <t>โครงการก่อสร้างถนนคอนกรีตเสริมเหล็ก บ้านสำโรง หมู่ที่ 14</t>
  </si>
  <si>
    <t>จากที่นางจิตตรา วังทอง-ที่นางบุญเต็ม นามโยธา</t>
  </si>
  <si>
    <t>หรือมีพื้นที่ไม่น้อยกว่า  180.00 ตารางเมตร ไหล่ทางดินถม</t>
  </si>
  <si>
    <t>ขนาดกว้าง 4.00 เมตร ยาว 54.00 เมตร หนา 0.15 เมตร</t>
  </si>
  <si>
    <t>ที่นางเกษร ศิริหลวง-ลำห้วยแท่น</t>
  </si>
  <si>
    <t>หรือมีพื้นที่ไม่น้อยกว่า  216.00 ตารางเมตร ไม่มี่ไหล่ทาง</t>
  </si>
  <si>
    <t>รวม</t>
  </si>
  <si>
    <t xml:space="preserve"> -2-</t>
  </si>
  <si>
    <t>โครงการก่อสร้างถนนคอนกรีตเสริมเหล็ก บ้านสำโรง หมู่ที่ 6</t>
  </si>
  <si>
    <t>ขนาดกว้าง 4.00 เมตร ยาว 75.00 เมตร หนา 0.15 เมตร</t>
  </si>
  <si>
    <t>จากที่นางสำรี เยาวพร-ที่นายนู สีจันโท</t>
  </si>
  <si>
    <t>หรือมีพื้นที่ไม่น้อยกว่า  300.00 ตารางเมตร ไหล่ทางดินถม</t>
  </si>
  <si>
    <t>โครงการก่อสร้างถนนคอนกรีตเสริมเหล็ก บ้านหนองแสง หมู่ที่ 11</t>
  </si>
  <si>
    <t>ขนาดกว้าง 4.00 เมตร ยาว 97.50 เมตร หนา 0.15 เมตร</t>
  </si>
  <si>
    <t>จากที่นายชูชาติ ศรีอาจ-ที่นายสวัสดิ์ ชูคันหอม</t>
  </si>
  <si>
    <t>หรือมีพื้นที่ไม่น้อยกว่า  390.00 ตารางเมตร ไหล่ทางดินถม</t>
  </si>
  <si>
    <t>โครงการก่อสร้างถนนคอนกรีตเสริมเหล็ก บ้านหนองแสง หมู่ที่ 16</t>
  </si>
  <si>
    <t>ที่นางจันทร์ เจนการ-ที่นางบุญมี วิเศษธร</t>
  </si>
  <si>
    <t>โครงการก่อสร้างถนนคอนกรีตเสริมเหล็ก บ้านหนองแสง หมู่ที่ 2</t>
  </si>
  <si>
    <t>ขนาดกว้าง 4.00 เมตร ยาว 49.00 เมตร หนา 0.15 เมตร</t>
  </si>
  <si>
    <t>จากที่นายปรีดา อ่อนมาก-ที่นายมนัส ผิวเผื่อน</t>
  </si>
  <si>
    <t>หรือมีพื้นที่ไม่น้อยกว่า  169.00 ตารางเมตร ไหล่ทางดินถม</t>
  </si>
  <si>
    <t>ที่นายสวัสดิ์ คุณบัวลา-ที่นางหนูพิศ คลังพระศรี</t>
  </si>
  <si>
    <t xml:space="preserve">โครงการก่อสร้างถนนคอนกรีตเสริมเหล็ก บ้านหัวนา หมู่ที่ 17 </t>
  </si>
  <si>
    <t>ขนาดกว้าง 4.00 เมตร ยาว 99.00 เมตร หนา 0.15 เมตร</t>
  </si>
  <si>
    <t>ที่นางคำภู ภาโส-ปากทางบ้านสำโรง</t>
  </si>
  <si>
    <t>โครงการก่อสร้างผนังกั้นถนน บ้านห้วยเตย หมู่ที่ 12 บริเวณที่นา</t>
  </si>
  <si>
    <t>.</t>
  </si>
  <si>
    <t>นางทองใบ จำปามูล</t>
  </si>
  <si>
    <t>โครงการก่อสร้างร่องระบายน้ำคอนกรีตเสริมเหล็ก บ้านหนองแสน</t>
  </si>
  <si>
    <t>หมู่ที่ ๑๓ บริเวณนานางราตรี ผิวเผื่อน</t>
  </si>
  <si>
    <t>โครงการปรับปรุงระบบท่อกระจายน้ำระบบประปาหมู่บ้านหนองแคน</t>
  </si>
  <si>
    <t>หมู่ที่ 4</t>
  </si>
  <si>
    <t>๒.ยุทธศาสตร์การพัฒนาด้านแหล่งน้ำ</t>
  </si>
  <si>
    <t xml:space="preserve"> -</t>
  </si>
  <si>
    <t>๓.ยุทธศาสตร์การพัฒนาด้านคุณภาพชีวิตและสังคม</t>
  </si>
  <si>
    <t>๓.๑ แผนงากนการศึกษา</t>
  </si>
  <si>
    <t>โครงการจัดงานวันเด็กแห่งชาติ ประจำปี 2569</t>
  </si>
  <si>
    <t>จัดกิจกรรมวันเด็กให้กัยเด็กในเขตพื้นที่ อบต.ห้วยเตย</t>
  </si>
  <si>
    <t xml:space="preserve">ม.ค.69 </t>
  </si>
  <si>
    <t>วัสดุสำนักงาน</t>
  </si>
  <si>
    <t>จัดซื้อวัสดุสำนักงาน</t>
  </si>
  <si>
    <t>ต.ค.68--ถึง-ก.ค. 69</t>
  </si>
  <si>
    <t xml:space="preserve">วัสดุงานบ้านงานครัว (อาหารเสริมนม ศพด.และ </t>
  </si>
  <si>
    <t>จัดซื้อนมให้กับเด็กเล็กเด็กนักเรียนโรงเรียน/ศพด.</t>
  </si>
  <si>
    <t>ต.ค.68--ถึง-ก.ย. 69</t>
  </si>
  <si>
    <t>รร.ในสังกัด สพฐ.)</t>
  </si>
  <si>
    <t>วัสดุคอมพิวเตอร์</t>
  </si>
  <si>
    <t>จัดซื้อวัสดุคอมพิวเตอร์</t>
  </si>
  <si>
    <t>ครุภัณฑ์สำนักงาน (ตู้เก็บเอกสาร 9 ช่อง จำนวน 12 หลัง)</t>
  </si>
  <si>
    <t>จัดซื้อครุภัณฑ์ตู้เก็บเอกสาร ๙ ช่อง ให้ ศพด.</t>
  </si>
  <si>
    <t>ค่าต่อเติมหรือดัดแปลงอาคาร หรือสิ่งปลูกสร้างต่างๆ</t>
  </si>
  <si>
    <t>ปรับปรุงต่อเติมหรือดัดแปลงอาคาร หรือสิ่งปลูกสร้าง</t>
  </si>
  <si>
    <t>ม.ค.69--ถึง-มิ.ย. 69</t>
  </si>
  <si>
    <t>๓.๒ แผนงานสาธารณสุข</t>
  </si>
  <si>
    <t>จ้างเหมาบริการต่าง ๆเช่น ถ่ายเอกสาร</t>
  </si>
  <si>
    <t xml:space="preserve">จ้างเหมาบริการต่างๆ </t>
  </si>
  <si>
    <t>ธ.ค.68--ถึง-ก.ค.. 69</t>
  </si>
  <si>
    <t xml:space="preserve">จ้างเหมาบุคคลเจ้าหน้าที่ผู้ปฏิบัติงานทางการแพทย์ฉุกเฉิน </t>
  </si>
  <si>
    <t>ต.ค.68-ถึง ก.ย.69</t>
  </si>
  <si>
    <t>จำนวน 7 ราย</t>
  </si>
  <si>
    <t>จ้างเหมาผู้ช่วยปฏิบัติงานด้านสาธารณสุข จำนวน 1 ราย</t>
  </si>
  <si>
    <t xml:space="preserve">จ้างเหมาผู้ช่วยปฏิบัติงานด้านสาธารณสุข </t>
  </si>
  <si>
    <t>ธ.ค.68--ถึง-ก.ค. 69</t>
  </si>
  <si>
    <t>วัดสุวิทยาศาสตร์หรือการแพทย์</t>
  </si>
  <si>
    <t>วัสดุววิทยาศาสตร์หรือการแพทย์</t>
  </si>
  <si>
    <t>ต.ค.68--ถึง-ส.ค. 69</t>
  </si>
  <si>
    <t>ครุภัณฑ์สำนักงาน (ตู้เก็บเอกสาร 2 บาน)</t>
  </si>
  <si>
    <t>ครุภัณฑ์สำนักงาน (ตู้เก็บเอกสาร ๒ บาน)</t>
  </si>
  <si>
    <t>จ้างเหมาบริการสำรวจข้อมูลจำนวนสัตว์และขึ้นทะเบียนสัตว์</t>
  </si>
  <si>
    <t>โครงการเฝ้าระวังป้องกัน/แก้ไขปัญหาโรคระบาดสัตว์ในพื้นที่</t>
  </si>
  <si>
    <t>ตำบลห้วยเตย ปี 2569</t>
  </si>
  <si>
    <t>โครงการพ่นหมอกควัน กำจัดยุงลาย ป้องกันโรคไข้เลือดออก</t>
  </si>
  <si>
    <t>ประจำปี 2569</t>
  </si>
  <si>
    <t>โครงการส่งเสริมการมีส่วนร่วมของชุมชนในการคัดแยกขยะที่ต้นทาง</t>
  </si>
  <si>
    <t>โครงการสัตว์ปลอดโรค คนปลอดภัย จากโรคพิษสุนัขบ้าน</t>
  </si>
  <si>
    <t>๓.๔ แผนงานสังคมสงเคราะห์</t>
  </si>
  <si>
    <t>จ้างเหมารถโดยสาร รับ-ส่ง นักเรียนของ ศพด.อบต.ห้วยเตย</t>
  </si>
  <si>
    <t xml:space="preserve"> ต.ค.68 ถึง ก.ย.69</t>
  </si>
  <si>
    <t>โครงการส่งเสริมสนับสนุนกลุ่มอาชีพและการพัฒนาผลิตภัณฑ์</t>
  </si>
  <si>
    <t>OTOP ของตำบลห้วยเตย ประจำปี 2569</t>
  </si>
  <si>
    <t xml:space="preserve">โครงการส่งเสริมสุขภาพและคุณภาพชีวิตผู้สูงอายุหรือผู้พิการ </t>
  </si>
  <si>
    <t>เม.ย. 69</t>
  </si>
  <si>
    <t>และผู้ด้อยโอกาส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</si>
</sst>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,##0.00_-;\-* #,##0.00_-;_-* &quot;-&quot;??_-;_-@_-"/>
    <numFmt numFmtId="177" formatCode="_-&quot;฿&quot;* #,##0.00_-;\-&quot;฿&quot;* #,##0.00_-;_-&quot;฿&quot;* &quot;-&quot;??_-;_-@_-"/>
    <numFmt numFmtId="178" formatCode="_-* #,##0_-;\-* #,##0_-;_-* &quot;-&quot;_-;_-@_-"/>
    <numFmt numFmtId="179" formatCode="_-&quot;฿&quot;* #,##0_-;\-&quot;฿&quot;* #,##0_-;_-&quot;฿&quot;* &quot;-&quot;_-;_-@_-"/>
    <numFmt numFmtId="180" formatCode="_-* #,##0.000_-;\-* #,##0.000_-;_-* &quot;-&quot;??_-;_-@_-"/>
  </numFmts>
  <fonts count="24">
    <font>
      <sz val="11"/>
      <color theme="1"/>
      <name val="Calibri"/>
      <charset val="222"/>
      <scheme val="minor"/>
    </font>
    <font>
      <sz val="14"/>
      <color theme="1"/>
      <name val="TH SarabunIT๙"/>
      <charset val="134"/>
    </font>
    <font>
      <b/>
      <sz val="16"/>
      <color theme="1"/>
      <name val="TH SarabunIT๙"/>
      <charset val="134"/>
    </font>
    <font>
      <b/>
      <sz val="14"/>
      <color theme="1"/>
      <name val="TH SarabunIT๙"/>
      <charset val="134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0" fillId="0" borderId="0" applyFont="0" applyFill="0" applyBorder="0" applyAlignment="0" applyProtection="0"/>
    <xf numFmtId="177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79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2" borderId="11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1" fillId="0" borderId="12" applyNumberFormat="0" applyFill="0" applyAlignment="0" applyProtection="0">
      <alignment vertical="center"/>
    </xf>
    <xf numFmtId="0" fontId="12" fillId="0" borderId="13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14" applyNumberFormat="0" applyAlignment="0" applyProtection="0">
      <alignment vertical="center"/>
    </xf>
    <xf numFmtId="0" fontId="14" fillId="4" borderId="15" applyNumberFormat="0" applyAlignment="0" applyProtection="0">
      <alignment vertical="center"/>
    </xf>
    <xf numFmtId="0" fontId="15" fillId="4" borderId="14" applyNumberFormat="0" applyAlignment="0" applyProtection="0">
      <alignment vertical="center"/>
    </xf>
    <xf numFmtId="0" fontId="16" fillId="5" borderId="16" applyNumberFormat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52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2" fillId="0" borderId="0" xfId="0" applyFont="1"/>
    <xf numFmtId="0" fontId="2" fillId="0" borderId="1" xfId="0" applyFont="1" applyBorder="1" applyAlignment="1">
      <alignment horizontal="left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59" fontId="1" fillId="0" borderId="2" xfId="0" applyNumberFormat="1" applyFont="1" applyBorder="1" applyAlignment="1">
      <alignment horizontal="center"/>
    </xf>
    <xf numFmtId="0" fontId="1" fillId="0" borderId="2" xfId="0" applyFont="1" applyBorder="1"/>
    <xf numFmtId="176" fontId="1" fillId="0" borderId="3" xfId="1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2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5" xfId="0" applyFont="1" applyBorder="1"/>
    <xf numFmtId="0" fontId="1" fillId="0" borderId="4" xfId="0" applyFont="1" applyBorder="1"/>
    <xf numFmtId="59" fontId="1" fillId="0" borderId="4" xfId="0" applyNumberFormat="1" applyFont="1" applyBorder="1" applyAlignment="1">
      <alignment horizontal="center"/>
    </xf>
    <xf numFmtId="62" fontId="1" fillId="0" borderId="2" xfId="0" applyNumberFormat="1" applyFont="1" applyBorder="1"/>
    <xf numFmtId="176" fontId="1" fillId="0" borderId="2" xfId="1" applyFont="1" applyBorder="1" applyAlignment="1">
      <alignment horizontal="center" vertical="center"/>
    </xf>
    <xf numFmtId="176" fontId="1" fillId="0" borderId="5" xfId="1" applyFont="1" applyBorder="1" applyAlignment="1">
      <alignment horizontal="center" vertical="center"/>
    </xf>
    <xf numFmtId="0" fontId="1" fillId="0" borderId="4" xfId="0" applyFont="1" applyBorder="1" applyAlignment="1">
      <alignment horizontal="center"/>
    </xf>
    <xf numFmtId="180" fontId="1" fillId="0" borderId="4" xfId="1" applyNumberFormat="1" applyFont="1" applyBorder="1"/>
    <xf numFmtId="62" fontId="1" fillId="0" borderId="4" xfId="0" applyNumberFormat="1" applyFont="1" applyBorder="1"/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176" fontId="1" fillId="0" borderId="3" xfId="0" applyNumberFormat="1" applyFont="1" applyBorder="1"/>
    <xf numFmtId="0" fontId="1" fillId="0" borderId="3" xfId="0" applyFont="1" applyBorder="1"/>
    <xf numFmtId="0" fontId="1" fillId="0" borderId="9" xfId="0" applyFont="1" applyBorder="1" applyAlignment="1">
      <alignment horizontal="center"/>
    </xf>
    <xf numFmtId="0" fontId="1" fillId="0" borderId="9" xfId="0" applyFont="1" applyBorder="1"/>
    <xf numFmtId="0" fontId="1" fillId="0" borderId="1" xfId="0" applyFont="1" applyBorder="1" applyAlignment="1">
      <alignment horizontal="center"/>
    </xf>
    <xf numFmtId="0" fontId="1" fillId="0" borderId="1" xfId="0" applyFont="1" applyBorder="1"/>
    <xf numFmtId="0" fontId="1" fillId="0" borderId="10" xfId="0" applyFont="1" applyBorder="1"/>
    <xf numFmtId="176" fontId="1" fillId="0" borderId="4" xfId="1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176" fontId="1" fillId="0" borderId="5" xfId="0" applyNumberFormat="1" applyFont="1" applyBorder="1"/>
    <xf numFmtId="62" fontId="1" fillId="0" borderId="5" xfId="0" applyNumberFormat="1" applyFont="1" applyBorder="1"/>
    <xf numFmtId="59" fontId="1" fillId="0" borderId="3" xfId="0" applyNumberFormat="1" applyFont="1" applyBorder="1" applyAlignment="1">
      <alignment horizontal="center"/>
    </xf>
    <xf numFmtId="49" fontId="1" fillId="0" borderId="3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center"/>
    </xf>
    <xf numFmtId="62" fontId="1" fillId="0" borderId="3" xfId="0" applyNumberFormat="1" applyFont="1" applyBorder="1"/>
    <xf numFmtId="49" fontId="1" fillId="0" borderId="2" xfId="0" applyNumberFormat="1" applyFont="1" applyBorder="1" applyAlignment="1">
      <alignment horizontal="center" vertical="center"/>
    </xf>
    <xf numFmtId="176" fontId="1" fillId="0" borderId="3" xfId="1" applyFont="1" applyBorder="1"/>
    <xf numFmtId="49" fontId="1" fillId="0" borderId="5" xfId="0" applyNumberFormat="1" applyFont="1" applyBorder="1" applyAlignment="1">
      <alignment horizontal="center" vertical="center"/>
    </xf>
    <xf numFmtId="49" fontId="1" fillId="0" borderId="4" xfId="0" applyNumberFormat="1" applyFont="1" applyBorder="1" applyAlignment="1">
      <alignment horizontal="center" vertical="center"/>
    </xf>
    <xf numFmtId="59" fontId="1" fillId="0" borderId="6" xfId="0" applyNumberFormat="1" applyFont="1" applyBorder="1" applyAlignment="1">
      <alignment horizontal="center"/>
    </xf>
    <xf numFmtId="59" fontId="1" fillId="0" borderId="7" xfId="0" applyNumberFormat="1" applyFont="1" applyBorder="1" applyAlignment="1">
      <alignment horizontal="center"/>
    </xf>
    <xf numFmtId="59" fontId="1" fillId="0" borderId="8" xfId="0" applyNumberFormat="1" applyFont="1" applyBorder="1" applyAlignment="1">
      <alignment horizontal="center"/>
    </xf>
    <xf numFmtId="0" fontId="3" fillId="0" borderId="0" xfId="0" applyFont="1"/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eetMetadata" Target="metadata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6</xdr:col>
      <xdr:colOff>228600</xdr:colOff>
      <xdr:row>102</xdr:row>
      <xdr:rowOff>91440</xdr:rowOff>
    </xdr:from>
    <xdr:to>
      <xdr:col>6</xdr:col>
      <xdr:colOff>426720</xdr:colOff>
      <xdr:row>102</xdr:row>
      <xdr:rowOff>205740</xdr:rowOff>
    </xdr:to>
    <xdr:cxnSp>
      <xdr:nvCxnSpPr>
        <xdr:cNvPr id="3" name="ตัวเชื่อมต่อตรง 2"/>
        <xdr:cNvCxnSpPr/>
      </xdr:nvCxnSpPr>
      <xdr:spPr>
        <a:xfrm flipV="1">
          <a:off x="8929370" y="25934670"/>
          <a:ext cx="198120" cy="11430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205740</xdr:colOff>
      <xdr:row>100</xdr:row>
      <xdr:rowOff>45720</xdr:rowOff>
    </xdr:from>
    <xdr:to>
      <xdr:col>7</xdr:col>
      <xdr:colOff>403860</xdr:colOff>
      <xdr:row>100</xdr:row>
      <xdr:rowOff>160020</xdr:rowOff>
    </xdr:to>
    <xdr:cxnSp>
      <xdr:nvCxnSpPr>
        <xdr:cNvPr id="4" name="ตัวเชื่อมต่อตรง 3"/>
        <xdr:cNvCxnSpPr/>
      </xdr:nvCxnSpPr>
      <xdr:spPr>
        <a:xfrm flipV="1">
          <a:off x="9493250" y="25382220"/>
          <a:ext cx="198120" cy="11430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220980</xdr:colOff>
      <xdr:row>104</xdr:row>
      <xdr:rowOff>53340</xdr:rowOff>
    </xdr:from>
    <xdr:to>
      <xdr:col>6</xdr:col>
      <xdr:colOff>419100</xdr:colOff>
      <xdr:row>104</xdr:row>
      <xdr:rowOff>167640</xdr:rowOff>
    </xdr:to>
    <xdr:cxnSp>
      <xdr:nvCxnSpPr>
        <xdr:cNvPr id="5" name="ตัวเชื่อมต่อตรง 4"/>
        <xdr:cNvCxnSpPr/>
      </xdr:nvCxnSpPr>
      <xdr:spPr>
        <a:xfrm flipV="1">
          <a:off x="8921750" y="26403300"/>
          <a:ext cx="198120" cy="11430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266700</xdr:colOff>
      <xdr:row>106</xdr:row>
      <xdr:rowOff>53340</xdr:rowOff>
    </xdr:from>
    <xdr:to>
      <xdr:col>7</xdr:col>
      <xdr:colOff>464820</xdr:colOff>
      <xdr:row>106</xdr:row>
      <xdr:rowOff>167640</xdr:rowOff>
    </xdr:to>
    <xdr:cxnSp>
      <xdr:nvCxnSpPr>
        <xdr:cNvPr id="6" name="ตัวเชื่อมต่อตรง 5"/>
        <xdr:cNvCxnSpPr/>
      </xdr:nvCxnSpPr>
      <xdr:spPr>
        <a:xfrm flipV="1">
          <a:off x="9554210" y="26910030"/>
          <a:ext cx="198120" cy="11430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205740</xdr:colOff>
      <xdr:row>108</xdr:row>
      <xdr:rowOff>68580</xdr:rowOff>
    </xdr:from>
    <xdr:to>
      <xdr:col>7</xdr:col>
      <xdr:colOff>403860</xdr:colOff>
      <xdr:row>108</xdr:row>
      <xdr:rowOff>182880</xdr:rowOff>
    </xdr:to>
    <xdr:cxnSp>
      <xdr:nvCxnSpPr>
        <xdr:cNvPr id="7" name="ตัวเชื่อมต่อตรง 6"/>
        <xdr:cNvCxnSpPr/>
      </xdr:nvCxnSpPr>
      <xdr:spPr>
        <a:xfrm flipV="1">
          <a:off x="9493250" y="27432000"/>
          <a:ext cx="198120" cy="11430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243840</xdr:colOff>
      <xdr:row>110</xdr:row>
      <xdr:rowOff>83820</xdr:rowOff>
    </xdr:from>
    <xdr:to>
      <xdr:col>5</xdr:col>
      <xdr:colOff>441960</xdr:colOff>
      <xdr:row>110</xdr:row>
      <xdr:rowOff>198120</xdr:rowOff>
    </xdr:to>
    <xdr:cxnSp>
      <xdr:nvCxnSpPr>
        <xdr:cNvPr id="8" name="ตัวเชื่อมต่อตรง 7"/>
        <xdr:cNvCxnSpPr/>
      </xdr:nvCxnSpPr>
      <xdr:spPr>
        <a:xfrm flipV="1">
          <a:off x="8357870" y="27953970"/>
          <a:ext cx="198120" cy="11430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220980</xdr:colOff>
      <xdr:row>112</xdr:row>
      <xdr:rowOff>53340</xdr:rowOff>
    </xdr:from>
    <xdr:to>
      <xdr:col>7</xdr:col>
      <xdr:colOff>419100</xdr:colOff>
      <xdr:row>112</xdr:row>
      <xdr:rowOff>167640</xdr:rowOff>
    </xdr:to>
    <xdr:cxnSp>
      <xdr:nvCxnSpPr>
        <xdr:cNvPr id="9" name="ตัวเชื่อมต่อตรง 8"/>
        <xdr:cNvCxnSpPr/>
      </xdr:nvCxnSpPr>
      <xdr:spPr>
        <a:xfrm flipV="1">
          <a:off x="9508490" y="28430220"/>
          <a:ext cx="198120" cy="11430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251460</xdr:colOff>
      <xdr:row>114</xdr:row>
      <xdr:rowOff>68580</xdr:rowOff>
    </xdr:from>
    <xdr:to>
      <xdr:col>7</xdr:col>
      <xdr:colOff>449580</xdr:colOff>
      <xdr:row>114</xdr:row>
      <xdr:rowOff>182880</xdr:rowOff>
    </xdr:to>
    <xdr:cxnSp>
      <xdr:nvCxnSpPr>
        <xdr:cNvPr id="10" name="ตัวเชื่อมต่อตรง 9"/>
        <xdr:cNvCxnSpPr/>
      </xdr:nvCxnSpPr>
      <xdr:spPr>
        <a:xfrm flipV="1">
          <a:off x="9538970" y="28952190"/>
          <a:ext cx="198120" cy="11430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251460</xdr:colOff>
      <xdr:row>116</xdr:row>
      <xdr:rowOff>53340</xdr:rowOff>
    </xdr:from>
    <xdr:to>
      <xdr:col>5</xdr:col>
      <xdr:colOff>449580</xdr:colOff>
      <xdr:row>116</xdr:row>
      <xdr:rowOff>167640</xdr:rowOff>
    </xdr:to>
    <xdr:cxnSp>
      <xdr:nvCxnSpPr>
        <xdr:cNvPr id="11" name="ตัวเชื่อมต่อตรง 10"/>
        <xdr:cNvCxnSpPr/>
      </xdr:nvCxnSpPr>
      <xdr:spPr>
        <a:xfrm flipV="1">
          <a:off x="8365490" y="29443680"/>
          <a:ext cx="198120" cy="11430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251460</xdr:colOff>
      <xdr:row>118</xdr:row>
      <xdr:rowOff>60960</xdr:rowOff>
    </xdr:from>
    <xdr:to>
      <xdr:col>7</xdr:col>
      <xdr:colOff>449580</xdr:colOff>
      <xdr:row>118</xdr:row>
      <xdr:rowOff>175260</xdr:rowOff>
    </xdr:to>
    <xdr:cxnSp>
      <xdr:nvCxnSpPr>
        <xdr:cNvPr id="12" name="ตัวเชื่อมต่อตรง 11"/>
        <xdr:cNvCxnSpPr/>
      </xdr:nvCxnSpPr>
      <xdr:spPr>
        <a:xfrm flipV="1">
          <a:off x="9538970" y="29958030"/>
          <a:ext cx="198120" cy="11430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289560</xdr:colOff>
      <xdr:row>120</xdr:row>
      <xdr:rowOff>60960</xdr:rowOff>
    </xdr:from>
    <xdr:to>
      <xdr:col>5</xdr:col>
      <xdr:colOff>487680</xdr:colOff>
      <xdr:row>120</xdr:row>
      <xdr:rowOff>175260</xdr:rowOff>
    </xdr:to>
    <xdr:cxnSp>
      <xdr:nvCxnSpPr>
        <xdr:cNvPr id="13" name="ตัวเชื่อมต่อตรง 12"/>
        <xdr:cNvCxnSpPr/>
      </xdr:nvCxnSpPr>
      <xdr:spPr>
        <a:xfrm flipV="1">
          <a:off x="8403590" y="30464760"/>
          <a:ext cx="198120" cy="11430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243840</xdr:colOff>
      <xdr:row>130</xdr:row>
      <xdr:rowOff>38100</xdr:rowOff>
    </xdr:from>
    <xdr:to>
      <xdr:col>5</xdr:col>
      <xdr:colOff>441960</xdr:colOff>
      <xdr:row>130</xdr:row>
      <xdr:rowOff>152400</xdr:rowOff>
    </xdr:to>
    <xdr:cxnSp>
      <xdr:nvCxnSpPr>
        <xdr:cNvPr id="14" name="ตัวเชื่อมต่อตรง 13"/>
        <xdr:cNvCxnSpPr/>
      </xdr:nvCxnSpPr>
      <xdr:spPr>
        <a:xfrm flipV="1">
          <a:off x="8357870" y="32975550"/>
          <a:ext cx="198120" cy="11430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243840</xdr:colOff>
      <xdr:row>132</xdr:row>
      <xdr:rowOff>45720</xdr:rowOff>
    </xdr:from>
    <xdr:to>
      <xdr:col>5</xdr:col>
      <xdr:colOff>441960</xdr:colOff>
      <xdr:row>132</xdr:row>
      <xdr:rowOff>160020</xdr:rowOff>
    </xdr:to>
    <xdr:cxnSp>
      <xdr:nvCxnSpPr>
        <xdr:cNvPr id="15" name="ตัวเชื่อมต่อตรง 14"/>
        <xdr:cNvCxnSpPr/>
      </xdr:nvCxnSpPr>
      <xdr:spPr>
        <a:xfrm flipV="1">
          <a:off x="8357870" y="33489900"/>
          <a:ext cx="198120" cy="11430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289560</xdr:colOff>
      <xdr:row>134</xdr:row>
      <xdr:rowOff>45720</xdr:rowOff>
    </xdr:from>
    <xdr:to>
      <xdr:col>6</xdr:col>
      <xdr:colOff>518160</xdr:colOff>
      <xdr:row>134</xdr:row>
      <xdr:rowOff>167640</xdr:rowOff>
    </xdr:to>
    <xdr:cxnSp>
      <xdr:nvCxnSpPr>
        <xdr:cNvPr id="16" name="ตัวเชื่อมต่อตรง 15"/>
        <xdr:cNvCxnSpPr/>
      </xdr:nvCxnSpPr>
      <xdr:spPr>
        <a:xfrm flipV="1">
          <a:off x="8990330" y="33996630"/>
          <a:ext cx="228600" cy="12192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220980</xdr:colOff>
      <xdr:row>138</xdr:row>
      <xdr:rowOff>45720</xdr:rowOff>
    </xdr:from>
    <xdr:to>
      <xdr:col>5</xdr:col>
      <xdr:colOff>419100</xdr:colOff>
      <xdr:row>138</xdr:row>
      <xdr:rowOff>160020</xdr:rowOff>
    </xdr:to>
    <xdr:cxnSp>
      <xdr:nvCxnSpPr>
        <xdr:cNvPr id="20" name="ตัวเชื่อมต่อตรง 19"/>
        <xdr:cNvCxnSpPr/>
      </xdr:nvCxnSpPr>
      <xdr:spPr>
        <a:xfrm flipV="1">
          <a:off x="8335010" y="35010090"/>
          <a:ext cx="198120" cy="11430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243840</xdr:colOff>
      <xdr:row>136</xdr:row>
      <xdr:rowOff>60960</xdr:rowOff>
    </xdr:from>
    <xdr:to>
      <xdr:col>5</xdr:col>
      <xdr:colOff>441960</xdr:colOff>
      <xdr:row>136</xdr:row>
      <xdr:rowOff>175260</xdr:rowOff>
    </xdr:to>
    <xdr:cxnSp>
      <xdr:nvCxnSpPr>
        <xdr:cNvPr id="21" name="ตัวเชื่อมต่อตรง 20"/>
        <xdr:cNvCxnSpPr/>
      </xdr:nvCxnSpPr>
      <xdr:spPr>
        <a:xfrm flipV="1">
          <a:off x="8357870" y="34518600"/>
          <a:ext cx="198120" cy="11430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47"/>
  <sheetViews>
    <sheetView tabSelected="1" workbookViewId="0">
      <selection activeCell="A6" sqref="A6:J8"/>
    </sheetView>
  </sheetViews>
  <sheetFormatPr defaultColWidth="9" defaultRowHeight="19.95" customHeight="1"/>
  <cols>
    <col min="1" max="1" width="8.8" style="1"/>
    <col min="2" max="2" width="41.5047619047619" style="2" customWidth="1"/>
    <col min="3" max="3" width="41.8952380952381" style="2" customWidth="1"/>
    <col min="4" max="4" width="14.6952380952381" style="2" customWidth="1"/>
    <col min="5" max="5" width="14.8" style="2" customWidth="1"/>
    <col min="6" max="8" width="8.8" style="2"/>
    <col min="9" max="9" width="15.2" style="2" customWidth="1"/>
    <col min="10" max="16384" width="8.8" style="2"/>
  </cols>
  <sheetData>
    <row r="1" customHeight="1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customHeight="1" spans="1:10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</row>
    <row r="3" customHeight="1" spans="1:10">
      <c r="A3" s="3" t="s">
        <v>2</v>
      </c>
      <c r="B3" s="3"/>
      <c r="C3" s="3"/>
      <c r="D3" s="3"/>
      <c r="E3" s="3"/>
      <c r="F3" s="3"/>
      <c r="G3" s="3"/>
      <c r="H3" s="3"/>
      <c r="I3" s="3"/>
      <c r="J3" s="3"/>
    </row>
    <row r="4" customHeight="1" spans="1:10">
      <c r="A4" s="4" t="s">
        <v>3</v>
      </c>
      <c r="B4" s="4"/>
      <c r="C4" s="4"/>
      <c r="D4" s="5"/>
      <c r="E4" s="5"/>
      <c r="F4" s="5"/>
      <c r="G4" s="5"/>
      <c r="H4" s="5"/>
      <c r="I4" s="5"/>
      <c r="J4" s="5"/>
    </row>
    <row r="5" customHeight="1" spans="1:10">
      <c r="A5" s="6" t="s">
        <v>4</v>
      </c>
      <c r="B5" s="6"/>
      <c r="C5" s="6"/>
      <c r="D5" s="6"/>
      <c r="E5" s="5"/>
      <c r="F5" s="5"/>
      <c r="G5" s="5"/>
      <c r="H5" s="5"/>
      <c r="I5" s="5"/>
      <c r="J5" s="5"/>
    </row>
    <row r="6" customHeight="1" spans="1:10">
      <c r="A6" s="7" t="s">
        <v>5</v>
      </c>
      <c r="B6" s="7" t="s">
        <v>6</v>
      </c>
      <c r="C6" s="7" t="s">
        <v>7</v>
      </c>
      <c r="D6" s="7" t="s">
        <v>8</v>
      </c>
      <c r="E6" s="7" t="s">
        <v>9</v>
      </c>
      <c r="F6" s="8" t="s">
        <v>10</v>
      </c>
      <c r="G6" s="8"/>
      <c r="H6" s="8"/>
      <c r="I6" s="7" t="s">
        <v>11</v>
      </c>
      <c r="J6" s="7" t="s">
        <v>12</v>
      </c>
    </row>
    <row r="7" customHeight="1" spans="1:10">
      <c r="A7" s="9"/>
      <c r="B7" s="9"/>
      <c r="C7" s="9"/>
      <c r="D7" s="9" t="s">
        <v>13</v>
      </c>
      <c r="E7" s="9" t="s">
        <v>14</v>
      </c>
      <c r="F7" s="7" t="s">
        <v>14</v>
      </c>
      <c r="G7" s="7" t="s">
        <v>15</v>
      </c>
      <c r="H7" s="7" t="s">
        <v>16</v>
      </c>
      <c r="I7" s="9" t="s">
        <v>17</v>
      </c>
      <c r="J7" s="9"/>
    </row>
    <row r="8" customHeight="1" spans="1:10">
      <c r="A8" s="10"/>
      <c r="B8" s="10"/>
      <c r="C8" s="10"/>
      <c r="D8" s="10"/>
      <c r="E8" s="10"/>
      <c r="F8" s="10" t="s">
        <v>18</v>
      </c>
      <c r="G8" s="10" t="s">
        <v>14</v>
      </c>
      <c r="H8" s="10" t="s">
        <v>14</v>
      </c>
      <c r="I8" s="10" t="s">
        <v>13</v>
      </c>
      <c r="J8" s="10"/>
    </row>
    <row r="9" customHeight="1" spans="1:10">
      <c r="A9" s="11">
        <v>1</v>
      </c>
      <c r="B9" s="12" t="s">
        <v>19</v>
      </c>
      <c r="C9" s="2" t="s">
        <v>20</v>
      </c>
      <c r="D9" s="13">
        <v>220000</v>
      </c>
      <c r="E9" s="14">
        <v>65</v>
      </c>
      <c r="F9" s="15" t="s">
        <v>21</v>
      </c>
      <c r="G9" s="12"/>
      <c r="H9" s="12"/>
      <c r="I9" s="13">
        <v>220000</v>
      </c>
      <c r="J9" s="12"/>
    </row>
    <row r="10" customHeight="1" spans="1:10">
      <c r="A10" s="16"/>
      <c r="B10" s="17" t="s">
        <v>22</v>
      </c>
      <c r="C10" s="18" t="s">
        <v>23</v>
      </c>
      <c r="D10" s="13"/>
      <c r="E10" s="14"/>
      <c r="F10" s="18"/>
      <c r="G10" s="18"/>
      <c r="H10" s="18"/>
      <c r="I10" s="13"/>
      <c r="J10" s="18"/>
    </row>
    <row r="11" customHeight="1" spans="1:10">
      <c r="A11" s="19">
        <v>2</v>
      </c>
      <c r="B11" s="12" t="s">
        <v>24</v>
      </c>
      <c r="C11" s="12" t="s">
        <v>25</v>
      </c>
      <c r="D11" s="13">
        <v>220000</v>
      </c>
      <c r="E11" s="14">
        <v>65</v>
      </c>
      <c r="F11" s="15" t="s">
        <v>21</v>
      </c>
      <c r="G11" s="12"/>
      <c r="H11" s="12"/>
      <c r="I11" s="20">
        <v>220000</v>
      </c>
      <c r="J11" s="12"/>
    </row>
    <row r="12" customHeight="1" spans="1:10">
      <c r="A12" s="16"/>
      <c r="B12" s="17" t="s">
        <v>26</v>
      </c>
      <c r="C12" s="17" t="s">
        <v>27</v>
      </c>
      <c r="D12" s="13"/>
      <c r="E12" s="14"/>
      <c r="F12" s="17"/>
      <c r="G12" s="17"/>
      <c r="H12" s="17"/>
      <c r="I12" s="17"/>
      <c r="J12" s="17"/>
    </row>
    <row r="13" customHeight="1" spans="1:10">
      <c r="A13" s="19">
        <v>3</v>
      </c>
      <c r="B13" s="18" t="s">
        <v>28</v>
      </c>
      <c r="C13" s="2" t="s">
        <v>29</v>
      </c>
      <c r="D13" s="13">
        <v>220000</v>
      </c>
      <c r="E13" s="14">
        <v>65</v>
      </c>
      <c r="F13" s="15" t="s">
        <v>21</v>
      </c>
      <c r="G13" s="18"/>
      <c r="H13" s="18"/>
      <c r="I13" s="20">
        <v>220000</v>
      </c>
      <c r="J13" s="18"/>
    </row>
    <row r="14" customHeight="1" spans="1:10">
      <c r="A14" s="16"/>
      <c r="B14" s="17" t="s">
        <v>30</v>
      </c>
      <c r="C14" s="17" t="s">
        <v>31</v>
      </c>
      <c r="D14" s="13"/>
      <c r="E14" s="14"/>
      <c r="F14" s="17"/>
      <c r="G14" s="17"/>
      <c r="H14" s="17"/>
      <c r="I14" s="17"/>
      <c r="J14" s="17"/>
    </row>
    <row r="15" customHeight="1" spans="1:10">
      <c r="A15" s="19">
        <v>4</v>
      </c>
      <c r="B15" s="12" t="s">
        <v>32</v>
      </c>
      <c r="C15" s="2" t="s">
        <v>33</v>
      </c>
      <c r="D15" s="21">
        <v>110000</v>
      </c>
      <c r="E15" s="14">
        <v>65</v>
      </c>
      <c r="F15" s="15" t="s">
        <v>21</v>
      </c>
      <c r="G15" s="18"/>
      <c r="H15" s="18"/>
      <c r="I15" s="21">
        <v>110000</v>
      </c>
      <c r="J15" s="18"/>
    </row>
    <row r="16" customHeight="1" spans="1:10">
      <c r="A16" s="16"/>
      <c r="B16" s="18" t="s">
        <v>34</v>
      </c>
      <c r="C16" s="17" t="s">
        <v>35</v>
      </c>
      <c r="D16" s="22"/>
      <c r="E16" s="14"/>
      <c r="F16" s="17"/>
      <c r="G16" s="17"/>
      <c r="H16" s="17"/>
      <c r="I16" s="17"/>
      <c r="J16" s="17"/>
    </row>
    <row r="17" customHeight="1" spans="1:10">
      <c r="A17" s="19">
        <v>5</v>
      </c>
      <c r="B17" s="12" t="s">
        <v>32</v>
      </c>
      <c r="C17" s="2" t="s">
        <v>33</v>
      </c>
      <c r="D17" s="21">
        <v>110000</v>
      </c>
      <c r="E17" s="14">
        <v>65</v>
      </c>
      <c r="F17" s="15" t="s">
        <v>21</v>
      </c>
      <c r="G17" s="18"/>
      <c r="H17" s="18"/>
      <c r="I17" s="21">
        <v>110000</v>
      </c>
      <c r="J17" s="18"/>
    </row>
    <row r="18" customHeight="1" spans="1:10">
      <c r="A18" s="16"/>
      <c r="B18" s="18" t="s">
        <v>36</v>
      </c>
      <c r="C18" s="17" t="s">
        <v>35</v>
      </c>
      <c r="D18" s="22"/>
      <c r="E18" s="14"/>
      <c r="F18" s="17"/>
      <c r="G18" s="17"/>
      <c r="H18" s="17"/>
      <c r="I18" s="17"/>
      <c r="J18" s="17"/>
    </row>
    <row r="19" customHeight="1" spans="1:10">
      <c r="A19" s="19">
        <v>6</v>
      </c>
      <c r="B19" s="12" t="s">
        <v>37</v>
      </c>
      <c r="C19" s="2" t="s">
        <v>38</v>
      </c>
      <c r="D19" s="21">
        <v>220000</v>
      </c>
      <c r="E19" s="14">
        <v>65</v>
      </c>
      <c r="F19" s="15" t="s">
        <v>21</v>
      </c>
      <c r="G19" s="18"/>
      <c r="H19" s="18"/>
      <c r="I19" s="20">
        <v>220000</v>
      </c>
      <c r="J19" s="18"/>
    </row>
    <row r="20" customHeight="1" spans="1:10">
      <c r="A20" s="16"/>
      <c r="B20" s="18" t="s">
        <v>39</v>
      </c>
      <c r="C20" s="17" t="s">
        <v>40</v>
      </c>
      <c r="D20" s="22"/>
      <c r="E20" s="14"/>
      <c r="F20" s="17"/>
      <c r="G20" s="17"/>
      <c r="H20" s="17"/>
      <c r="I20" s="17"/>
      <c r="J20" s="17"/>
    </row>
    <row r="21" customHeight="1" spans="1:10">
      <c r="A21" s="19">
        <v>7</v>
      </c>
      <c r="B21" s="12" t="s">
        <v>41</v>
      </c>
      <c r="C21" s="2" t="s">
        <v>29</v>
      </c>
      <c r="D21" s="21">
        <v>220000</v>
      </c>
      <c r="E21" s="14">
        <v>65</v>
      </c>
      <c r="F21" s="15" t="s">
        <v>21</v>
      </c>
      <c r="G21" s="18"/>
      <c r="H21" s="18"/>
      <c r="I21" s="21">
        <v>220000</v>
      </c>
      <c r="J21" s="18"/>
    </row>
    <row r="22" customHeight="1" spans="1:10">
      <c r="A22" s="16"/>
      <c r="B22" s="18" t="s">
        <v>42</v>
      </c>
      <c r="C22" s="17" t="s">
        <v>43</v>
      </c>
      <c r="D22" s="22"/>
      <c r="E22" s="14"/>
      <c r="F22" s="17"/>
      <c r="G22" s="17"/>
      <c r="H22" s="17"/>
      <c r="I22" s="17"/>
      <c r="J22" s="17"/>
    </row>
    <row r="23" customHeight="1" spans="1:10">
      <c r="A23" s="19">
        <v>8</v>
      </c>
      <c r="B23" s="12" t="s">
        <v>44</v>
      </c>
      <c r="C23" s="2" t="s">
        <v>45</v>
      </c>
      <c r="D23" s="13">
        <v>100000</v>
      </c>
      <c r="E23" s="14">
        <v>65</v>
      </c>
      <c r="F23" s="23" t="s">
        <v>21</v>
      </c>
      <c r="G23" s="18"/>
      <c r="H23" s="18"/>
      <c r="I23" s="24">
        <v>99500</v>
      </c>
      <c r="J23" s="18"/>
    </row>
    <row r="24" customHeight="1" spans="1:10">
      <c r="A24" s="16"/>
      <c r="B24" s="17" t="s">
        <v>46</v>
      </c>
      <c r="C24" s="17" t="s">
        <v>47</v>
      </c>
      <c r="D24" s="13"/>
      <c r="E24" s="14"/>
      <c r="F24" s="17"/>
      <c r="G24" s="17"/>
      <c r="H24" s="17"/>
      <c r="I24" s="17"/>
      <c r="J24" s="17"/>
    </row>
    <row r="25" customHeight="1" spans="1:10">
      <c r="A25" s="19">
        <v>9</v>
      </c>
      <c r="B25" s="12" t="s">
        <v>44</v>
      </c>
      <c r="C25" s="2" t="s">
        <v>48</v>
      </c>
      <c r="D25" s="13">
        <v>120000</v>
      </c>
      <c r="E25" s="14">
        <v>65</v>
      </c>
      <c r="F25" s="23" t="s">
        <v>21</v>
      </c>
      <c r="G25" s="18"/>
      <c r="H25" s="18"/>
      <c r="I25" s="25">
        <v>119500</v>
      </c>
      <c r="J25" s="18"/>
    </row>
    <row r="26" customHeight="1" spans="1:10">
      <c r="A26" s="23"/>
      <c r="B26" s="18" t="s">
        <v>49</v>
      </c>
      <c r="C26" s="17" t="s">
        <v>31</v>
      </c>
      <c r="D26" s="13"/>
      <c r="E26" s="14"/>
      <c r="F26" s="17"/>
      <c r="G26" s="17"/>
      <c r="H26" s="17"/>
      <c r="I26" s="17"/>
      <c r="J26" s="17"/>
    </row>
    <row r="27" customHeight="1" spans="1:10">
      <c r="A27" s="11">
        <v>10</v>
      </c>
      <c r="B27" s="12" t="s">
        <v>50</v>
      </c>
      <c r="C27" s="2" t="s">
        <v>48</v>
      </c>
      <c r="D27" s="21">
        <v>120000</v>
      </c>
      <c r="E27" s="14">
        <v>65</v>
      </c>
      <c r="F27" s="23" t="s">
        <v>21</v>
      </c>
      <c r="G27" s="18"/>
      <c r="H27" s="18"/>
      <c r="I27" s="21">
        <v>120000</v>
      </c>
      <c r="J27" s="18"/>
    </row>
    <row r="28" customHeight="1" spans="1:10">
      <c r="A28" s="23"/>
      <c r="B28" s="18" t="s">
        <v>51</v>
      </c>
      <c r="C28" s="17" t="s">
        <v>52</v>
      </c>
      <c r="D28" s="22"/>
      <c r="E28" s="14"/>
      <c r="F28" s="18"/>
      <c r="G28" s="18"/>
      <c r="H28" s="18"/>
      <c r="I28" s="18"/>
      <c r="J28" s="18"/>
    </row>
    <row r="29" customHeight="1" spans="1:10">
      <c r="A29" s="19">
        <v>11</v>
      </c>
      <c r="B29" s="12" t="s">
        <v>50</v>
      </c>
      <c r="C29" s="2" t="s">
        <v>53</v>
      </c>
      <c r="D29" s="21">
        <v>100000</v>
      </c>
      <c r="E29" s="14">
        <v>65</v>
      </c>
      <c r="F29" s="15" t="s">
        <v>21</v>
      </c>
      <c r="G29" s="12"/>
      <c r="H29" s="12"/>
      <c r="I29" s="21">
        <v>100000</v>
      </c>
      <c r="J29" s="12"/>
    </row>
    <row r="30" customHeight="1" spans="1:10">
      <c r="A30" s="23"/>
      <c r="B30" s="18" t="s">
        <v>54</v>
      </c>
      <c r="C30" s="17" t="s">
        <v>55</v>
      </c>
      <c r="D30" s="22"/>
      <c r="E30" s="14"/>
      <c r="F30" s="18"/>
      <c r="G30" s="18"/>
      <c r="H30" s="18"/>
      <c r="I30" s="18"/>
      <c r="J30" s="18"/>
    </row>
    <row r="31" customHeight="1" spans="1:10">
      <c r="A31" s="26" t="s">
        <v>56</v>
      </c>
      <c r="B31" s="27"/>
      <c r="C31" s="28"/>
      <c r="D31" s="29">
        <f>SUM(D9:D30)</f>
        <v>1760000</v>
      </c>
      <c r="E31" s="30"/>
      <c r="F31" s="30"/>
      <c r="G31" s="30"/>
      <c r="H31" s="30"/>
      <c r="I31" s="29">
        <f>SUM(I9:I30)</f>
        <v>1759000</v>
      </c>
      <c r="J31" s="30"/>
    </row>
    <row r="32" customHeight="1" spans="1:10">
      <c r="A32" s="31"/>
      <c r="B32" s="31"/>
      <c r="C32" s="31"/>
      <c r="D32" s="32"/>
      <c r="E32" s="32"/>
      <c r="F32" s="32"/>
      <c r="G32" s="32"/>
      <c r="H32" s="32"/>
      <c r="I32" s="32"/>
      <c r="J32" s="32"/>
    </row>
    <row r="33" customHeight="1" spans="1:11">
      <c r="B33" s="1"/>
      <c r="C33" s="1"/>
    </row>
    <row r="34" customHeight="1" spans="1:11">
      <c r="A34" s="33"/>
      <c r="B34" s="34"/>
      <c r="C34" s="34"/>
      <c r="D34" s="34" t="s">
        <v>57</v>
      </c>
      <c r="E34" s="34"/>
      <c r="F34" s="34"/>
      <c r="G34" s="34"/>
      <c r="H34" s="34"/>
      <c r="I34" s="34"/>
      <c r="J34" s="34"/>
    </row>
    <row r="35" customHeight="1" spans="1:11">
      <c r="A35" s="7" t="s">
        <v>5</v>
      </c>
      <c r="B35" s="7" t="s">
        <v>6</v>
      </c>
      <c r="C35" s="7" t="s">
        <v>7</v>
      </c>
      <c r="D35" s="7" t="s">
        <v>8</v>
      </c>
      <c r="E35" s="7" t="s">
        <v>9</v>
      </c>
      <c r="F35" s="8" t="s">
        <v>10</v>
      </c>
      <c r="G35" s="8"/>
      <c r="H35" s="8"/>
      <c r="I35" s="7" t="s">
        <v>11</v>
      </c>
      <c r="J35" s="7" t="s">
        <v>12</v>
      </c>
    </row>
    <row r="36" customHeight="1" spans="1:11">
      <c r="A36" s="9"/>
      <c r="B36" s="9"/>
      <c r="C36" s="9"/>
      <c r="D36" s="9" t="s">
        <v>13</v>
      </c>
      <c r="E36" s="9" t="s">
        <v>14</v>
      </c>
      <c r="F36" s="7" t="s">
        <v>14</v>
      </c>
      <c r="G36" s="7" t="s">
        <v>15</v>
      </c>
      <c r="H36" s="7" t="s">
        <v>16</v>
      </c>
      <c r="I36" s="9" t="s">
        <v>17</v>
      </c>
      <c r="J36" s="9"/>
    </row>
    <row r="37" customHeight="1" spans="1:11">
      <c r="A37" s="10"/>
      <c r="B37" s="10"/>
      <c r="C37" s="10"/>
      <c r="D37" s="10"/>
      <c r="E37" s="10"/>
      <c r="F37" s="10" t="s">
        <v>18</v>
      </c>
      <c r="G37" s="10" t="s">
        <v>14</v>
      </c>
      <c r="H37" s="10" t="s">
        <v>14</v>
      </c>
      <c r="I37" s="10" t="s">
        <v>13</v>
      </c>
      <c r="J37" s="10"/>
    </row>
    <row r="38" customHeight="1" spans="1:11">
      <c r="A38" s="19">
        <v>12</v>
      </c>
      <c r="B38" s="12" t="s">
        <v>58</v>
      </c>
      <c r="C38" s="2" t="s">
        <v>59</v>
      </c>
      <c r="D38" s="21">
        <v>170000</v>
      </c>
      <c r="E38" s="14">
        <v>65</v>
      </c>
      <c r="F38" s="23" t="s">
        <v>21</v>
      </c>
      <c r="G38" s="18"/>
      <c r="H38" s="18"/>
      <c r="I38" s="25">
        <v>169000</v>
      </c>
      <c r="J38" s="18"/>
      <c r="K38" s="35"/>
    </row>
    <row r="39" customHeight="1" spans="1:11">
      <c r="A39" s="23"/>
      <c r="B39" s="18" t="s">
        <v>60</v>
      </c>
      <c r="C39" s="17" t="s">
        <v>61</v>
      </c>
      <c r="D39" s="22"/>
      <c r="E39" s="14"/>
      <c r="F39" s="17"/>
      <c r="G39" s="17"/>
      <c r="H39" s="17"/>
      <c r="I39" s="17"/>
      <c r="J39" s="17"/>
      <c r="K39" s="35"/>
    </row>
    <row r="40" customHeight="1" spans="1:11">
      <c r="A40" s="11">
        <v>13</v>
      </c>
      <c r="B40" s="12" t="s">
        <v>62</v>
      </c>
      <c r="C40" s="2" t="s">
        <v>63</v>
      </c>
      <c r="D40" s="21">
        <v>220000</v>
      </c>
      <c r="E40" s="14">
        <v>65</v>
      </c>
      <c r="F40" s="15" t="s">
        <v>21</v>
      </c>
      <c r="G40" s="18"/>
      <c r="H40" s="18"/>
      <c r="I40" s="21">
        <v>220000</v>
      </c>
      <c r="J40" s="18"/>
      <c r="K40" s="35"/>
    </row>
    <row r="41" customHeight="1" spans="1:11">
      <c r="A41" s="23"/>
      <c r="B41" s="18" t="s">
        <v>64</v>
      </c>
      <c r="C41" s="17" t="s">
        <v>65</v>
      </c>
      <c r="D41" s="22"/>
      <c r="E41" s="14"/>
      <c r="F41" s="17"/>
      <c r="G41" s="17"/>
      <c r="H41" s="17"/>
      <c r="I41" s="17"/>
      <c r="J41" s="17"/>
      <c r="K41" s="35"/>
    </row>
    <row r="42" customHeight="1" spans="1:11">
      <c r="A42" s="11">
        <v>14</v>
      </c>
      <c r="B42" s="12" t="s">
        <v>66</v>
      </c>
      <c r="C42" s="2" t="s">
        <v>63</v>
      </c>
      <c r="D42" s="13">
        <v>220000</v>
      </c>
      <c r="E42" s="14">
        <v>65</v>
      </c>
      <c r="F42" s="15" t="s">
        <v>21</v>
      </c>
      <c r="G42" s="18"/>
      <c r="H42" s="18"/>
      <c r="I42" s="20">
        <v>220000</v>
      </c>
      <c r="J42" s="18"/>
      <c r="K42" s="35"/>
    </row>
    <row r="43" customHeight="1" spans="1:11">
      <c r="A43" s="23"/>
      <c r="B43" s="17" t="s">
        <v>67</v>
      </c>
      <c r="C43" s="17" t="s">
        <v>65</v>
      </c>
      <c r="D43" s="13"/>
      <c r="E43" s="14"/>
      <c r="F43" s="17"/>
      <c r="G43" s="17"/>
      <c r="H43" s="17"/>
      <c r="I43" s="17"/>
      <c r="J43" s="17"/>
      <c r="K43" s="35"/>
    </row>
    <row r="44" customHeight="1" spans="1:11">
      <c r="A44" s="11">
        <v>15</v>
      </c>
      <c r="B44" s="12" t="s">
        <v>68</v>
      </c>
      <c r="C44" s="2" t="s">
        <v>69</v>
      </c>
      <c r="D44" s="21">
        <v>110000</v>
      </c>
      <c r="E44" s="14">
        <v>65</v>
      </c>
      <c r="F44" s="15" t="s">
        <v>21</v>
      </c>
      <c r="G44" s="18"/>
      <c r="H44" s="18"/>
      <c r="I44" s="21">
        <v>110000</v>
      </c>
      <c r="J44" s="18"/>
      <c r="K44" s="35"/>
    </row>
    <row r="45" customHeight="1" spans="1:11">
      <c r="A45" s="23"/>
      <c r="B45" s="18" t="s">
        <v>70</v>
      </c>
      <c r="C45" s="17" t="s">
        <v>71</v>
      </c>
      <c r="D45" s="22"/>
      <c r="E45" s="14"/>
      <c r="F45" s="17"/>
      <c r="G45" s="17"/>
      <c r="H45" s="17"/>
      <c r="I45" s="17"/>
      <c r="J45" s="17"/>
      <c r="K45" s="35"/>
    </row>
    <row r="46" customHeight="1" spans="1:11">
      <c r="A46" s="11">
        <v>16</v>
      </c>
      <c r="B46" s="12" t="s">
        <v>68</v>
      </c>
      <c r="C46" s="2" t="s">
        <v>69</v>
      </c>
      <c r="D46" s="13">
        <v>110000</v>
      </c>
      <c r="E46" s="14">
        <v>65</v>
      </c>
      <c r="F46" s="15" t="s">
        <v>21</v>
      </c>
      <c r="G46" s="18"/>
      <c r="H46" s="18"/>
      <c r="I46" s="13">
        <v>110000</v>
      </c>
      <c r="J46" s="18"/>
      <c r="K46" s="35"/>
    </row>
    <row r="47" customHeight="1" spans="1:11">
      <c r="A47" s="23"/>
      <c r="B47" s="17" t="s">
        <v>72</v>
      </c>
      <c r="C47" s="17" t="s">
        <v>71</v>
      </c>
      <c r="D47" s="13"/>
      <c r="E47" s="14"/>
      <c r="F47" s="17"/>
      <c r="G47" s="17"/>
      <c r="H47" s="17"/>
      <c r="I47" s="13"/>
      <c r="J47" s="17"/>
      <c r="K47" s="35"/>
    </row>
    <row r="48" customHeight="1" spans="1:11">
      <c r="A48" s="11">
        <v>17</v>
      </c>
      <c r="B48" s="12" t="s">
        <v>73</v>
      </c>
      <c r="C48" s="2" t="s">
        <v>74</v>
      </c>
      <c r="D48" s="21">
        <v>220000</v>
      </c>
      <c r="E48" s="14">
        <v>65</v>
      </c>
      <c r="F48" s="15" t="s">
        <v>21</v>
      </c>
      <c r="G48" s="18"/>
      <c r="H48" s="18"/>
      <c r="I48" s="21">
        <v>220000</v>
      </c>
      <c r="J48" s="18"/>
      <c r="K48" s="35"/>
    </row>
    <row r="49" customHeight="1" spans="1:11">
      <c r="A49" s="23"/>
      <c r="B49" s="18" t="s">
        <v>75</v>
      </c>
      <c r="C49" s="17" t="s">
        <v>40</v>
      </c>
      <c r="D49" s="22"/>
      <c r="E49" s="14"/>
      <c r="F49" s="17"/>
      <c r="G49" s="17"/>
      <c r="H49" s="17"/>
      <c r="I49" s="17"/>
      <c r="J49" s="17"/>
      <c r="K49" s="35"/>
    </row>
    <row r="50" customHeight="1" spans="1:11">
      <c r="A50" s="11">
        <v>18</v>
      </c>
      <c r="B50" s="12" t="s">
        <v>76</v>
      </c>
      <c r="D50" s="13">
        <v>220000</v>
      </c>
      <c r="E50" s="14">
        <v>65</v>
      </c>
      <c r="F50" s="18"/>
      <c r="G50" s="18"/>
      <c r="H50" s="15" t="s">
        <v>21</v>
      </c>
      <c r="I50" s="18" t="s">
        <v>77</v>
      </c>
      <c r="J50" s="18"/>
      <c r="K50" s="35"/>
    </row>
    <row r="51" customHeight="1" spans="1:11">
      <c r="A51" s="23"/>
      <c r="B51" s="17" t="s">
        <v>78</v>
      </c>
      <c r="C51" s="17"/>
      <c r="D51" s="13"/>
      <c r="E51" s="14"/>
      <c r="F51" s="17"/>
      <c r="G51" s="17"/>
      <c r="H51" s="17"/>
      <c r="I51" s="17"/>
      <c r="J51" s="17"/>
      <c r="K51" s="35"/>
    </row>
    <row r="52" customHeight="1" spans="1:11">
      <c r="A52" s="11">
        <v>19</v>
      </c>
      <c r="B52" s="12" t="s">
        <v>79</v>
      </c>
      <c r="C52" s="18"/>
      <c r="D52" s="21">
        <v>220000</v>
      </c>
      <c r="E52" s="14">
        <v>65</v>
      </c>
      <c r="F52" s="18"/>
      <c r="G52" s="18"/>
      <c r="H52" s="15" t="s">
        <v>21</v>
      </c>
      <c r="I52" s="18"/>
      <c r="J52" s="18"/>
      <c r="K52" s="35"/>
    </row>
    <row r="53" customHeight="1" spans="1:11">
      <c r="A53" s="23"/>
      <c r="B53" s="18" t="s">
        <v>80</v>
      </c>
      <c r="C53" s="18"/>
      <c r="D53" s="22"/>
      <c r="E53" s="14"/>
      <c r="F53" s="17"/>
      <c r="G53" s="17"/>
      <c r="H53" s="17"/>
      <c r="I53" s="17"/>
      <c r="J53" s="17"/>
      <c r="K53" s="35"/>
    </row>
    <row r="54" customHeight="1" spans="1:11">
      <c r="A54" s="11">
        <v>20</v>
      </c>
      <c r="B54" s="12" t="s">
        <v>81</v>
      </c>
      <c r="C54" s="12"/>
      <c r="D54" s="13">
        <v>220000</v>
      </c>
      <c r="E54" s="14">
        <v>65</v>
      </c>
      <c r="F54" s="18"/>
      <c r="G54" s="18"/>
      <c r="H54" s="15" t="s">
        <v>21</v>
      </c>
      <c r="I54" s="18"/>
      <c r="J54" s="18"/>
      <c r="K54" s="35"/>
    </row>
    <row r="55" customHeight="1" spans="1:11">
      <c r="A55" s="16"/>
      <c r="B55" s="17" t="s">
        <v>82</v>
      </c>
      <c r="C55" s="17"/>
      <c r="D55" s="13"/>
      <c r="E55" s="14"/>
      <c r="F55" s="17"/>
      <c r="G55" s="17"/>
      <c r="H55" s="17"/>
      <c r="I55" s="17"/>
      <c r="J55" s="17"/>
      <c r="K55" s="35"/>
    </row>
    <row r="56" customHeight="1" spans="1:11">
      <c r="A56" s="23"/>
      <c r="B56" s="18"/>
      <c r="C56" s="18"/>
      <c r="D56" s="36"/>
      <c r="E56" s="37"/>
      <c r="F56" s="18"/>
      <c r="G56" s="18"/>
      <c r="H56" s="18"/>
      <c r="I56" s="18"/>
      <c r="J56" s="18"/>
      <c r="K56" s="35"/>
    </row>
    <row r="57" customHeight="1" spans="1:11">
      <c r="A57" s="23"/>
      <c r="B57" s="18"/>
      <c r="C57" s="18"/>
      <c r="D57" s="36"/>
      <c r="E57" s="37"/>
      <c r="F57" s="18"/>
      <c r="G57" s="18"/>
      <c r="H57" s="18"/>
      <c r="I57" s="18"/>
      <c r="J57" s="18"/>
      <c r="K57" s="35"/>
    </row>
    <row r="58" customHeight="1" spans="1:11">
      <c r="A58" s="23"/>
      <c r="B58" s="18"/>
      <c r="C58" s="18"/>
      <c r="D58" s="36"/>
      <c r="E58" s="37"/>
      <c r="F58" s="18"/>
      <c r="G58" s="18"/>
      <c r="H58" s="18"/>
      <c r="I58" s="18"/>
      <c r="J58" s="18"/>
      <c r="K58" s="35"/>
    </row>
    <row r="59" customHeight="1" spans="1:11">
      <c r="A59" s="23"/>
      <c r="B59" s="18"/>
      <c r="C59" s="18"/>
      <c r="D59" s="36"/>
      <c r="E59" s="37"/>
      <c r="F59" s="18"/>
      <c r="G59" s="18"/>
      <c r="H59" s="18"/>
      <c r="I59" s="18"/>
      <c r="J59" s="18"/>
      <c r="K59" s="35"/>
    </row>
    <row r="60" customHeight="1" spans="1:11">
      <c r="A60" s="23"/>
      <c r="B60" s="18"/>
      <c r="C60" s="18"/>
      <c r="D60" s="36"/>
      <c r="E60" s="37"/>
      <c r="F60" s="18"/>
      <c r="G60" s="18"/>
      <c r="H60" s="18"/>
      <c r="I60" s="18"/>
      <c r="J60" s="18"/>
      <c r="K60" s="35"/>
    </row>
    <row r="61" customHeight="1" spans="1:11">
      <c r="A61" s="23"/>
      <c r="B61" s="18"/>
      <c r="C61" s="18"/>
      <c r="D61" s="36"/>
      <c r="E61" s="37"/>
      <c r="F61" s="18"/>
      <c r="G61" s="18"/>
      <c r="H61" s="18"/>
      <c r="I61" s="18"/>
      <c r="J61" s="18"/>
      <c r="K61" s="35"/>
    </row>
    <row r="62" customHeight="1" spans="1:11">
      <c r="A62" s="23"/>
      <c r="B62" s="18"/>
      <c r="C62" s="18"/>
      <c r="D62" s="36"/>
      <c r="E62" s="37"/>
      <c r="F62" s="18"/>
      <c r="G62" s="18"/>
      <c r="H62" s="18"/>
      <c r="I62" s="18"/>
      <c r="J62" s="18"/>
      <c r="K62" s="35"/>
    </row>
    <row r="63" customHeight="1" spans="1:11">
      <c r="A63" s="23"/>
      <c r="B63" s="18"/>
      <c r="C63" s="18"/>
      <c r="D63" s="36"/>
      <c r="E63" s="37"/>
      <c r="F63" s="18"/>
      <c r="G63" s="18"/>
      <c r="H63" s="18"/>
      <c r="I63" s="18"/>
      <c r="J63" s="18"/>
      <c r="K63" s="35"/>
    </row>
    <row r="64" customHeight="1" spans="1:11">
      <c r="A64" s="23"/>
      <c r="B64" s="18"/>
      <c r="C64" s="18"/>
      <c r="D64" s="18"/>
      <c r="E64" s="18"/>
      <c r="F64" s="18"/>
      <c r="G64" s="18"/>
      <c r="H64" s="18"/>
      <c r="I64" s="18"/>
      <c r="J64" s="18"/>
      <c r="K64" s="35"/>
    </row>
    <row r="65" customHeight="1" spans="1:11">
      <c r="A65" s="16"/>
      <c r="B65" s="17"/>
      <c r="C65" s="17"/>
      <c r="D65" s="17"/>
      <c r="E65" s="17"/>
      <c r="F65" s="17"/>
      <c r="G65" s="17"/>
      <c r="H65" s="17"/>
      <c r="I65" s="17"/>
      <c r="J65" s="17"/>
      <c r="K65" s="35"/>
    </row>
    <row r="66" customHeight="1" spans="1:11">
      <c r="A66" s="16"/>
      <c r="B66" s="26" t="s">
        <v>56</v>
      </c>
      <c r="C66" s="28"/>
      <c r="D66" s="38" cm="1">
        <f t="array" ref="D66">SUM(D38:D65+D31)</f>
        <v>50990000</v>
      </c>
      <c r="E66" s="17"/>
      <c r="F66" s="17"/>
      <c r="G66" s="17"/>
      <c r="H66" s="17"/>
      <c r="I66" s="39">
        <v>2808000</v>
      </c>
      <c r="J66" s="17"/>
    </row>
    <row r="67" customHeight="1" spans="1:11">
      <c r="A67" s="4" t="s">
        <v>83</v>
      </c>
      <c r="B67" s="4"/>
      <c r="C67" s="4"/>
      <c r="D67" s="4"/>
    </row>
    <row r="68" customHeight="1" spans="1:11">
      <c r="A68" s="3"/>
      <c r="B68" s="5" t="s">
        <v>84</v>
      </c>
      <c r="C68" s="5"/>
      <c r="D68" s="5"/>
    </row>
    <row r="69" customHeight="1" spans="1:11">
      <c r="A69" s="4" t="s">
        <v>85</v>
      </c>
      <c r="B69" s="4"/>
      <c r="C69" s="4"/>
      <c r="D69" s="4"/>
    </row>
    <row r="70" customHeight="1" spans="1:11">
      <c r="A70" s="3"/>
      <c r="B70" s="5" t="s">
        <v>86</v>
      </c>
      <c r="C70" s="5"/>
      <c r="D70" s="5"/>
    </row>
    <row r="71" customHeight="1" spans="1:11">
      <c r="A71" s="7" t="s">
        <v>5</v>
      </c>
      <c r="B71" s="7" t="s">
        <v>6</v>
      </c>
      <c r="C71" s="7" t="s">
        <v>7</v>
      </c>
      <c r="D71" s="7" t="s">
        <v>8</v>
      </c>
      <c r="E71" s="7" t="s">
        <v>9</v>
      </c>
      <c r="F71" s="8" t="s">
        <v>10</v>
      </c>
      <c r="G71" s="8"/>
      <c r="H71" s="8"/>
      <c r="I71" s="7" t="s">
        <v>11</v>
      </c>
      <c r="J71" s="7" t="s">
        <v>12</v>
      </c>
    </row>
    <row r="72" customHeight="1" spans="1:11">
      <c r="A72" s="9"/>
      <c r="B72" s="9"/>
      <c r="C72" s="9"/>
      <c r="D72" s="9" t="s">
        <v>13</v>
      </c>
      <c r="E72" s="9" t="s">
        <v>14</v>
      </c>
      <c r="F72" s="7" t="s">
        <v>14</v>
      </c>
      <c r="G72" s="7" t="s">
        <v>15</v>
      </c>
      <c r="H72" s="7" t="s">
        <v>16</v>
      </c>
      <c r="I72" s="9" t="s">
        <v>17</v>
      </c>
      <c r="J72" s="9"/>
    </row>
    <row r="73" customHeight="1" spans="1:11">
      <c r="A73" s="10"/>
      <c r="B73" s="10"/>
      <c r="C73" s="10"/>
      <c r="D73" s="10"/>
      <c r="E73" s="10"/>
      <c r="F73" s="10" t="s">
        <v>18</v>
      </c>
      <c r="G73" s="10" t="s">
        <v>14</v>
      </c>
      <c r="H73" s="10" t="s">
        <v>14</v>
      </c>
      <c r="I73" s="10" t="s">
        <v>13</v>
      </c>
      <c r="J73" s="10"/>
    </row>
    <row r="74" customHeight="1" spans="1:11">
      <c r="A74" s="40">
        <v>1</v>
      </c>
      <c r="B74" s="30" t="s">
        <v>87</v>
      </c>
      <c r="C74" s="30" t="s">
        <v>88</v>
      </c>
      <c r="D74" s="21">
        <v>30000</v>
      </c>
      <c r="E74" s="41" t="s">
        <v>89</v>
      </c>
      <c r="F74" s="15" t="s">
        <v>21</v>
      </c>
      <c r="G74" s="30"/>
      <c r="H74" s="30"/>
      <c r="I74" s="21">
        <v>30000</v>
      </c>
      <c r="J74" s="30"/>
    </row>
    <row r="75" customHeight="1" spans="1:11">
      <c r="A75" s="42"/>
      <c r="B75" s="30"/>
      <c r="C75" s="30"/>
      <c r="D75" s="30"/>
      <c r="E75" s="41"/>
      <c r="F75" s="30"/>
      <c r="G75" s="30"/>
      <c r="H75" s="30"/>
      <c r="I75" s="30"/>
      <c r="J75" s="30"/>
    </row>
    <row r="76" customHeight="1" spans="1:11">
      <c r="A76" s="40">
        <v>2</v>
      </c>
      <c r="B76" s="30" t="s">
        <v>90</v>
      </c>
      <c r="C76" s="30" t="s">
        <v>91</v>
      </c>
      <c r="D76" s="13">
        <v>10000</v>
      </c>
      <c r="E76" s="41" t="s">
        <v>92</v>
      </c>
      <c r="F76" s="30"/>
      <c r="G76" s="30"/>
      <c r="H76" s="15" t="s">
        <v>21</v>
      </c>
      <c r="I76" s="30"/>
      <c r="J76" s="30"/>
    </row>
    <row r="77" customHeight="1" spans="1:11">
      <c r="A77" s="42"/>
      <c r="B77" s="30"/>
      <c r="C77" s="30"/>
      <c r="D77" s="13"/>
      <c r="E77" s="41"/>
      <c r="F77" s="30"/>
      <c r="G77" s="30"/>
      <c r="H77" s="30"/>
      <c r="I77" s="30"/>
      <c r="J77" s="30"/>
    </row>
    <row r="78" customHeight="1" spans="1:11">
      <c r="A78" s="40">
        <v>3</v>
      </c>
      <c r="B78" s="30" t="s">
        <v>93</v>
      </c>
      <c r="C78" s="30" t="s">
        <v>94</v>
      </c>
      <c r="D78" s="21">
        <v>849602</v>
      </c>
      <c r="E78" s="41" t="s">
        <v>95</v>
      </c>
      <c r="F78" s="15" t="s">
        <v>21</v>
      </c>
      <c r="G78" s="30"/>
      <c r="H78" s="30"/>
      <c r="I78" s="43">
        <v>574826.35</v>
      </c>
      <c r="J78" s="30"/>
    </row>
    <row r="79" customHeight="1" spans="1:11">
      <c r="A79" s="42"/>
      <c r="B79" s="30" t="s">
        <v>96</v>
      </c>
      <c r="C79" s="30"/>
      <c r="D79" s="30"/>
      <c r="E79" s="41"/>
      <c r="F79" s="30"/>
      <c r="G79" s="30"/>
      <c r="H79" s="30"/>
      <c r="I79" s="30"/>
      <c r="J79" s="30"/>
    </row>
    <row r="80" customHeight="1" spans="1:11">
      <c r="A80" s="40">
        <v>4</v>
      </c>
      <c r="B80" s="30" t="s">
        <v>97</v>
      </c>
      <c r="C80" s="30" t="s">
        <v>98</v>
      </c>
      <c r="D80" s="21">
        <v>30000</v>
      </c>
      <c r="E80" s="41" t="s">
        <v>92</v>
      </c>
      <c r="F80" s="30"/>
      <c r="G80" s="30"/>
      <c r="H80" s="15" t="s">
        <v>21</v>
      </c>
      <c r="I80" s="30"/>
      <c r="J80" s="30"/>
    </row>
    <row r="81" customHeight="1" spans="1:10">
      <c r="A81" s="42"/>
      <c r="B81" s="30"/>
      <c r="C81" s="30"/>
      <c r="D81" s="30"/>
      <c r="E81" s="41"/>
      <c r="F81" s="30"/>
      <c r="G81" s="30"/>
      <c r="H81" s="30"/>
      <c r="I81" s="30"/>
      <c r="J81" s="30"/>
    </row>
    <row r="82" customHeight="1" spans="1:10">
      <c r="A82" s="40">
        <v>5</v>
      </c>
      <c r="B82" s="30" t="s">
        <v>99</v>
      </c>
      <c r="C82" s="30" t="s">
        <v>100</v>
      </c>
      <c r="D82" s="21">
        <v>20400</v>
      </c>
      <c r="E82" s="41" t="s">
        <v>92</v>
      </c>
      <c r="F82" s="15" t="s">
        <v>21</v>
      </c>
      <c r="G82" s="30"/>
      <c r="H82" s="30"/>
      <c r="I82" s="21">
        <v>20400</v>
      </c>
      <c r="J82" s="30"/>
    </row>
    <row r="83" customHeight="1" spans="1:10">
      <c r="A83" s="42"/>
      <c r="B83" s="30"/>
      <c r="C83" s="30"/>
      <c r="D83" s="30"/>
      <c r="E83" s="41"/>
      <c r="F83" s="30"/>
      <c r="G83" s="30"/>
      <c r="H83" s="30"/>
      <c r="I83" s="30"/>
      <c r="J83" s="30"/>
    </row>
    <row r="84" customHeight="1" spans="1:10">
      <c r="A84" s="40">
        <v>6</v>
      </c>
      <c r="B84" s="30" t="s">
        <v>101</v>
      </c>
      <c r="C84" s="30" t="s">
        <v>102</v>
      </c>
      <c r="D84" s="21">
        <v>100000</v>
      </c>
      <c r="E84" s="41" t="s">
        <v>103</v>
      </c>
      <c r="G84" s="30"/>
      <c r="H84" s="15" t="s">
        <v>21</v>
      </c>
      <c r="I84" s="30"/>
      <c r="J84" s="30"/>
    </row>
    <row r="85" customHeight="1" spans="1:10">
      <c r="A85" s="42"/>
      <c r="B85" s="30"/>
      <c r="C85" s="30"/>
      <c r="D85" s="30"/>
      <c r="E85" s="41"/>
      <c r="F85" s="30"/>
      <c r="G85" s="30"/>
      <c r="H85" s="30"/>
      <c r="I85" s="30"/>
      <c r="J85" s="30"/>
    </row>
    <row r="86" customHeight="1" spans="1:10">
      <c r="A86" s="42"/>
      <c r="B86" s="30"/>
      <c r="C86" s="30"/>
      <c r="D86" s="30"/>
      <c r="E86" s="30"/>
      <c r="F86" s="30"/>
      <c r="G86" s="30"/>
      <c r="H86" s="30"/>
      <c r="I86" s="30"/>
      <c r="J86" s="30"/>
    </row>
    <row r="87" customHeight="1" spans="1:10">
      <c r="A87" s="42"/>
      <c r="B87" s="30"/>
      <c r="C87" s="30"/>
      <c r="D87" s="30"/>
      <c r="E87" s="30"/>
      <c r="F87" s="30"/>
      <c r="G87" s="30"/>
      <c r="H87" s="30"/>
      <c r="I87" s="30"/>
      <c r="J87" s="30"/>
    </row>
    <row r="88" customHeight="1" spans="1:10">
      <c r="A88" s="42"/>
      <c r="B88" s="30"/>
      <c r="C88" s="30"/>
      <c r="D88" s="30"/>
      <c r="E88" s="30"/>
      <c r="F88" s="30"/>
      <c r="G88" s="30"/>
      <c r="H88" s="30"/>
      <c r="I88" s="30"/>
      <c r="J88" s="30"/>
    </row>
    <row r="89" customHeight="1" spans="1:10">
      <c r="A89" s="42"/>
      <c r="B89" s="30"/>
      <c r="C89" s="30"/>
      <c r="D89" s="30"/>
      <c r="E89" s="30"/>
      <c r="F89" s="30"/>
      <c r="G89" s="30"/>
      <c r="H89" s="30"/>
      <c r="I89" s="30"/>
      <c r="J89" s="30"/>
    </row>
    <row r="90" customHeight="1" spans="1:10">
      <c r="A90" s="42"/>
      <c r="B90" s="30"/>
      <c r="C90" s="30"/>
      <c r="D90" s="30"/>
      <c r="E90" s="30"/>
      <c r="F90" s="30"/>
      <c r="G90" s="30"/>
      <c r="H90" s="30"/>
      <c r="I90" s="30"/>
      <c r="J90" s="30"/>
    </row>
    <row r="91" customHeight="1" spans="1:10">
      <c r="A91" s="42"/>
      <c r="B91" s="30"/>
      <c r="C91" s="30"/>
      <c r="D91" s="30"/>
      <c r="E91" s="30"/>
      <c r="F91" s="30"/>
      <c r="G91" s="30"/>
      <c r="H91" s="30"/>
      <c r="I91" s="30"/>
      <c r="J91" s="30"/>
    </row>
    <row r="92" customHeight="1" spans="1:10">
      <c r="A92" s="42"/>
      <c r="B92" s="30"/>
      <c r="C92" s="30"/>
      <c r="D92" s="30"/>
      <c r="E92" s="30"/>
      <c r="F92" s="30"/>
      <c r="G92" s="30"/>
      <c r="H92" s="30"/>
      <c r="I92" s="30"/>
      <c r="J92" s="30"/>
    </row>
    <row r="93" customHeight="1" spans="1:10">
      <c r="A93" s="42"/>
      <c r="B93" s="30"/>
      <c r="C93" s="30"/>
      <c r="D93" s="30"/>
      <c r="E93" s="30"/>
      <c r="F93" s="30"/>
      <c r="G93" s="30"/>
      <c r="H93" s="30"/>
      <c r="I93" s="30"/>
      <c r="J93" s="30"/>
    </row>
    <row r="94" customHeight="1" spans="1:10">
      <c r="A94" s="42"/>
      <c r="B94" s="30"/>
      <c r="C94" s="30"/>
      <c r="D94" s="30"/>
      <c r="E94" s="30"/>
      <c r="F94" s="30"/>
      <c r="G94" s="30"/>
      <c r="H94" s="30"/>
      <c r="I94" s="30"/>
      <c r="J94" s="30"/>
    </row>
    <row r="95" customHeight="1" spans="1:10">
      <c r="A95" s="26" t="s">
        <v>56</v>
      </c>
      <c r="B95" s="27"/>
      <c r="C95" s="28"/>
      <c r="D95" s="29">
        <f>SUM(D74:D94)</f>
        <v>1040002</v>
      </c>
      <c r="E95" s="30"/>
      <c r="F95" s="30"/>
      <c r="G95" s="30"/>
      <c r="H95" s="30"/>
      <c r="I95" s="29">
        <f>SUM(I74:I94)</f>
        <v>625226.35</v>
      </c>
      <c r="J95" s="30"/>
    </row>
    <row r="97" customHeight="1" spans="1:10">
      <c r="B97" s="5" t="s">
        <v>104</v>
      </c>
    </row>
    <row r="98" customHeight="1" spans="1:10">
      <c r="A98" s="7" t="s">
        <v>5</v>
      </c>
      <c r="B98" s="7" t="s">
        <v>6</v>
      </c>
      <c r="C98" s="7" t="s">
        <v>7</v>
      </c>
      <c r="D98" s="7" t="s">
        <v>8</v>
      </c>
      <c r="E98" s="7" t="s">
        <v>9</v>
      </c>
      <c r="F98" s="8" t="s">
        <v>10</v>
      </c>
      <c r="G98" s="8"/>
      <c r="H98" s="8"/>
      <c r="I98" s="7" t="s">
        <v>11</v>
      </c>
      <c r="J98" s="7" t="s">
        <v>12</v>
      </c>
    </row>
    <row r="99" customHeight="1" spans="1:10">
      <c r="A99" s="9"/>
      <c r="B99" s="9"/>
      <c r="C99" s="9"/>
      <c r="D99" s="9" t="s">
        <v>13</v>
      </c>
      <c r="E99" s="9" t="s">
        <v>14</v>
      </c>
      <c r="F99" s="7" t="s">
        <v>14</v>
      </c>
      <c r="G99" s="7" t="s">
        <v>15</v>
      </c>
      <c r="H99" s="7" t="s">
        <v>16</v>
      </c>
      <c r="I99" s="9" t="s">
        <v>17</v>
      </c>
      <c r="J99" s="9"/>
    </row>
    <row r="100" customHeight="1" spans="1:10">
      <c r="A100" s="10"/>
      <c r="B100" s="10"/>
      <c r="C100" s="10"/>
      <c r="D100" s="10"/>
      <c r="E100" s="10"/>
      <c r="F100" s="10" t="s">
        <v>18</v>
      </c>
      <c r="G100" s="10" t="s">
        <v>14</v>
      </c>
      <c r="H100" s="10" t="s">
        <v>14</v>
      </c>
      <c r="I100" s="10" t="s">
        <v>13</v>
      </c>
      <c r="J100" s="10"/>
    </row>
    <row r="101" customHeight="1" spans="1:10">
      <c r="A101" s="40">
        <v>1</v>
      </c>
      <c r="B101" s="30" t="s">
        <v>105</v>
      </c>
      <c r="C101" s="30" t="s">
        <v>106</v>
      </c>
      <c r="D101" s="13">
        <v>5000</v>
      </c>
      <c r="E101" s="44" t="s">
        <v>107</v>
      </c>
      <c r="F101" s="30"/>
      <c r="G101" s="30"/>
      <c r="H101" s="30"/>
      <c r="I101" s="45"/>
      <c r="J101" s="30"/>
    </row>
    <row r="102" customHeight="1" spans="1:10">
      <c r="A102" s="42"/>
      <c r="B102" s="30"/>
      <c r="C102" s="30"/>
      <c r="D102" s="13"/>
      <c r="E102" s="46"/>
      <c r="F102" s="30"/>
      <c r="G102" s="30"/>
      <c r="H102" s="30"/>
      <c r="I102" s="45"/>
      <c r="J102" s="30"/>
    </row>
    <row r="103" customHeight="1" spans="1:10">
      <c r="A103" s="40">
        <v>2</v>
      </c>
      <c r="B103" s="30" t="s">
        <v>108</v>
      </c>
      <c r="C103" s="30" t="s">
        <v>108</v>
      </c>
      <c r="D103" s="13">
        <v>705600</v>
      </c>
      <c r="E103" s="41" t="s">
        <v>109</v>
      </c>
      <c r="F103" s="30"/>
      <c r="G103" s="30"/>
      <c r="H103" s="30"/>
      <c r="I103" s="45">
        <v>352800</v>
      </c>
      <c r="J103" s="30"/>
    </row>
    <row r="104" customHeight="1" spans="1:10">
      <c r="A104" s="42"/>
      <c r="B104" s="30" t="s">
        <v>110</v>
      </c>
      <c r="C104" s="30"/>
      <c r="D104" s="13"/>
      <c r="E104" s="41"/>
      <c r="F104" s="30"/>
      <c r="G104" s="30"/>
      <c r="H104" s="30"/>
      <c r="I104" s="45"/>
      <c r="J104" s="30"/>
    </row>
    <row r="105" customHeight="1" spans="1:10">
      <c r="A105" s="40">
        <v>3</v>
      </c>
      <c r="B105" s="30" t="s">
        <v>111</v>
      </c>
      <c r="C105" s="30" t="s">
        <v>112</v>
      </c>
      <c r="D105" s="21">
        <v>144000</v>
      </c>
      <c r="E105" s="41" t="s">
        <v>109</v>
      </c>
      <c r="F105" s="30"/>
      <c r="G105" s="30"/>
      <c r="H105" s="30"/>
      <c r="I105" s="45">
        <v>96000</v>
      </c>
      <c r="J105" s="30"/>
    </row>
    <row r="106" customHeight="1" spans="1:10">
      <c r="A106" s="42"/>
      <c r="B106" s="30"/>
      <c r="C106" s="30"/>
      <c r="D106" s="30"/>
      <c r="E106" s="41"/>
      <c r="F106" s="30"/>
      <c r="G106" s="30"/>
      <c r="H106" s="30"/>
      <c r="I106" s="45"/>
      <c r="J106" s="30"/>
    </row>
    <row r="107" customHeight="1" spans="1:10">
      <c r="A107" s="40">
        <v>4</v>
      </c>
      <c r="B107" s="30" t="s">
        <v>90</v>
      </c>
      <c r="C107" s="30" t="s">
        <v>90</v>
      </c>
      <c r="D107" s="21">
        <v>8000</v>
      </c>
      <c r="E107" s="44" t="s">
        <v>113</v>
      </c>
      <c r="F107" s="30"/>
      <c r="G107" s="30"/>
      <c r="H107" s="30"/>
      <c r="I107" s="45"/>
      <c r="J107" s="30"/>
    </row>
    <row r="108" customHeight="1" spans="1:10">
      <c r="A108" s="42"/>
      <c r="B108" s="30"/>
      <c r="C108" s="30"/>
      <c r="D108" s="30"/>
      <c r="E108" s="46"/>
      <c r="F108" s="30"/>
      <c r="G108" s="30"/>
      <c r="H108" s="30"/>
      <c r="I108" s="45"/>
      <c r="J108" s="30"/>
    </row>
    <row r="109" customHeight="1" spans="1:10">
      <c r="A109" s="40">
        <v>5</v>
      </c>
      <c r="B109" s="30" t="s">
        <v>114</v>
      </c>
      <c r="C109" s="30" t="s">
        <v>115</v>
      </c>
      <c r="D109" s="21">
        <v>25000</v>
      </c>
      <c r="E109" s="44" t="s">
        <v>116</v>
      </c>
      <c r="F109" s="30"/>
      <c r="G109" s="30"/>
      <c r="H109" s="30"/>
      <c r="I109" s="45"/>
      <c r="J109" s="30"/>
    </row>
    <row r="110" customHeight="1" spans="1:10">
      <c r="A110" s="42"/>
      <c r="B110" s="30"/>
      <c r="C110" s="30"/>
      <c r="D110" s="30"/>
      <c r="E110" s="46"/>
      <c r="F110" s="30"/>
      <c r="G110" s="30"/>
      <c r="H110" s="30"/>
      <c r="I110" s="45"/>
      <c r="J110" s="30"/>
    </row>
    <row r="111" customHeight="1" spans="1:10">
      <c r="A111" s="40">
        <v>6</v>
      </c>
      <c r="B111" s="30" t="s">
        <v>117</v>
      </c>
      <c r="C111" s="30" t="s">
        <v>118</v>
      </c>
      <c r="D111" s="21">
        <v>6600</v>
      </c>
      <c r="E111" s="44" t="s">
        <v>113</v>
      </c>
      <c r="F111" s="30"/>
      <c r="G111" s="30"/>
      <c r="H111" s="30"/>
      <c r="I111" s="45">
        <v>6600</v>
      </c>
      <c r="J111" s="30"/>
    </row>
    <row r="112" customHeight="1" spans="1:10">
      <c r="A112" s="42"/>
      <c r="B112" s="30"/>
      <c r="C112" s="30"/>
      <c r="D112" s="30"/>
      <c r="E112" s="46"/>
      <c r="F112" s="30"/>
      <c r="G112" s="30"/>
      <c r="H112" s="30"/>
      <c r="I112" s="45"/>
      <c r="J112" s="30"/>
    </row>
    <row r="113" customHeight="1" spans="1:10">
      <c r="A113" s="40">
        <v>7</v>
      </c>
      <c r="B113" s="30" t="s">
        <v>119</v>
      </c>
      <c r="C113" s="30" t="s">
        <v>119</v>
      </c>
      <c r="D113" s="13">
        <v>8000</v>
      </c>
      <c r="E113" s="44" t="s">
        <v>113</v>
      </c>
      <c r="F113" s="30"/>
      <c r="G113" s="30"/>
      <c r="H113" s="30"/>
      <c r="I113" s="45"/>
      <c r="J113" s="30"/>
    </row>
    <row r="114" customHeight="1" spans="1:10">
      <c r="A114" s="42"/>
      <c r="B114" s="30"/>
      <c r="C114" s="30"/>
      <c r="D114" s="13"/>
      <c r="E114" s="46"/>
      <c r="F114" s="30"/>
      <c r="G114" s="30"/>
      <c r="H114" s="30"/>
      <c r="I114" s="45"/>
      <c r="J114" s="30"/>
    </row>
    <row r="115" customHeight="1" spans="1:10">
      <c r="A115" s="40">
        <v>8</v>
      </c>
      <c r="B115" s="30" t="s">
        <v>120</v>
      </c>
      <c r="C115" s="30" t="s">
        <v>120</v>
      </c>
      <c r="D115" s="13">
        <v>10000</v>
      </c>
      <c r="E115" s="44" t="s">
        <v>113</v>
      </c>
      <c r="F115" s="30"/>
      <c r="G115" s="30"/>
      <c r="H115" s="30"/>
      <c r="I115" s="45"/>
      <c r="J115" s="30"/>
    </row>
    <row r="116" customHeight="1" spans="1:10">
      <c r="A116" s="42"/>
      <c r="B116" s="30" t="s">
        <v>121</v>
      </c>
      <c r="C116" s="30" t="s">
        <v>121</v>
      </c>
      <c r="D116" s="13"/>
      <c r="E116" s="46"/>
      <c r="F116" s="30"/>
      <c r="G116" s="30"/>
      <c r="H116" s="30"/>
      <c r="I116" s="45"/>
      <c r="J116" s="30"/>
    </row>
    <row r="117" customHeight="1" spans="1:10">
      <c r="A117" s="40">
        <v>9</v>
      </c>
      <c r="B117" s="30" t="s">
        <v>122</v>
      </c>
      <c r="C117" s="30" t="s">
        <v>122</v>
      </c>
      <c r="D117" s="21">
        <v>70000</v>
      </c>
      <c r="E117" s="44" t="s">
        <v>113</v>
      </c>
      <c r="F117" s="30"/>
      <c r="G117" s="30"/>
      <c r="H117" s="30"/>
      <c r="I117" s="45">
        <v>70000</v>
      </c>
      <c r="J117" s="30"/>
    </row>
    <row r="118" customHeight="1" spans="1:10">
      <c r="A118" s="42"/>
      <c r="B118" s="30" t="s">
        <v>123</v>
      </c>
      <c r="C118" s="30" t="s">
        <v>123</v>
      </c>
      <c r="D118" s="30"/>
      <c r="E118" s="46"/>
      <c r="F118" s="30"/>
      <c r="G118" s="30"/>
      <c r="H118" s="30"/>
      <c r="I118" s="45"/>
      <c r="J118" s="30"/>
    </row>
    <row r="119" customHeight="1" spans="1:10">
      <c r="A119" s="40">
        <v>10</v>
      </c>
      <c r="B119" s="30" t="s">
        <v>124</v>
      </c>
      <c r="C119" s="30" t="s">
        <v>124</v>
      </c>
      <c r="D119" s="21">
        <v>15000</v>
      </c>
      <c r="E119" s="44" t="s">
        <v>113</v>
      </c>
      <c r="F119" s="30"/>
      <c r="G119" s="30"/>
      <c r="H119" s="30"/>
      <c r="I119" s="45"/>
      <c r="J119" s="30"/>
    </row>
    <row r="120" customHeight="1" spans="1:10">
      <c r="A120" s="42"/>
      <c r="B120" s="30"/>
      <c r="C120" s="30"/>
      <c r="D120" s="30"/>
      <c r="E120" s="46"/>
      <c r="F120" s="30"/>
      <c r="G120" s="30"/>
      <c r="H120" s="30"/>
      <c r="I120" s="45"/>
      <c r="J120" s="30"/>
    </row>
    <row r="121" customHeight="1" spans="1:10">
      <c r="A121" s="40">
        <v>11</v>
      </c>
      <c r="B121" s="30" t="s">
        <v>125</v>
      </c>
      <c r="C121" s="30" t="s">
        <v>125</v>
      </c>
      <c r="D121" s="21">
        <v>55000</v>
      </c>
      <c r="E121" s="44" t="s">
        <v>113</v>
      </c>
      <c r="F121" s="30"/>
      <c r="G121" s="30"/>
      <c r="H121" s="30"/>
      <c r="I121" s="45">
        <v>55000</v>
      </c>
      <c r="J121" s="30"/>
    </row>
    <row r="122" customHeight="1" spans="1:10">
      <c r="A122" s="40"/>
      <c r="B122" s="30" t="s">
        <v>123</v>
      </c>
      <c r="C122" s="30" t="s">
        <v>123</v>
      </c>
      <c r="D122" s="21"/>
      <c r="E122" s="47"/>
      <c r="F122" s="30"/>
      <c r="G122" s="30"/>
      <c r="H122" s="30"/>
      <c r="I122" s="45"/>
      <c r="J122" s="30"/>
    </row>
    <row r="123" customHeight="1" spans="1:10">
      <c r="A123" s="40"/>
      <c r="B123" s="30"/>
      <c r="C123" s="30"/>
      <c r="D123" s="21"/>
      <c r="E123" s="47"/>
      <c r="F123" s="30"/>
      <c r="G123" s="30"/>
      <c r="H123" s="30"/>
      <c r="I123" s="45"/>
      <c r="J123" s="30"/>
    </row>
    <row r="124" customHeight="1" spans="1:10">
      <c r="A124" s="48" t="s">
        <v>56</v>
      </c>
      <c r="B124" s="49"/>
      <c r="C124" s="50"/>
      <c r="D124" s="29">
        <f>SUM(D101:D123)</f>
        <v>1052200</v>
      </c>
      <c r="E124" s="46"/>
      <c r="F124" s="30"/>
      <c r="G124" s="30"/>
      <c r="H124" s="30"/>
      <c r="I124" s="45">
        <f>SUM(I101:I123)</f>
        <v>580400</v>
      </c>
      <c r="J124" s="30"/>
    </row>
    <row r="127" customHeight="1" spans="1:10">
      <c r="B127" s="51" t="s">
        <v>126</v>
      </c>
    </row>
    <row r="128" customHeight="1" spans="1:10">
      <c r="A128" s="7" t="s">
        <v>5</v>
      </c>
      <c r="B128" s="7" t="s">
        <v>6</v>
      </c>
      <c r="C128" s="7" t="s">
        <v>7</v>
      </c>
      <c r="D128" s="7" t="s">
        <v>8</v>
      </c>
      <c r="E128" s="7" t="s">
        <v>9</v>
      </c>
      <c r="F128" s="8" t="s">
        <v>10</v>
      </c>
      <c r="G128" s="8"/>
      <c r="H128" s="8"/>
      <c r="I128" s="7" t="s">
        <v>11</v>
      </c>
      <c r="J128" s="7" t="s">
        <v>12</v>
      </c>
    </row>
    <row r="129" customHeight="1" spans="1:10">
      <c r="A129" s="9"/>
      <c r="B129" s="9"/>
      <c r="C129" s="9"/>
      <c r="D129" s="9" t="s">
        <v>13</v>
      </c>
      <c r="E129" s="9" t="s">
        <v>14</v>
      </c>
      <c r="F129" s="7" t="s">
        <v>14</v>
      </c>
      <c r="G129" s="7" t="s">
        <v>15</v>
      </c>
      <c r="H129" s="7" t="s">
        <v>16</v>
      </c>
      <c r="I129" s="9" t="s">
        <v>17</v>
      </c>
      <c r="J129" s="9"/>
    </row>
    <row r="130" customHeight="1" spans="1:10">
      <c r="A130" s="10"/>
      <c r="B130" s="10"/>
      <c r="C130" s="10"/>
      <c r="D130" s="10"/>
      <c r="E130" s="10"/>
      <c r="F130" s="10" t="s">
        <v>18</v>
      </c>
      <c r="G130" s="10" t="s">
        <v>14</v>
      </c>
      <c r="H130" s="10" t="s">
        <v>14</v>
      </c>
      <c r="I130" s="10" t="s">
        <v>13</v>
      </c>
      <c r="J130" s="10"/>
    </row>
    <row r="131" customHeight="1" spans="1:10">
      <c r="A131" s="40">
        <v>1</v>
      </c>
      <c r="B131" s="30" t="s">
        <v>90</v>
      </c>
      <c r="C131" s="30" t="s">
        <v>90</v>
      </c>
      <c r="D131" s="21">
        <v>10000</v>
      </c>
      <c r="E131" s="44" t="s">
        <v>113</v>
      </c>
      <c r="F131" s="30"/>
      <c r="G131" s="30"/>
      <c r="H131" s="30"/>
      <c r="I131" s="45">
        <v>10000</v>
      </c>
      <c r="J131" s="30"/>
    </row>
    <row r="132" customHeight="1" spans="1:10">
      <c r="A132" s="42"/>
      <c r="B132" s="30"/>
      <c r="C132" s="30"/>
      <c r="D132" s="30"/>
      <c r="E132" s="46"/>
      <c r="F132" s="30"/>
      <c r="G132" s="30"/>
      <c r="H132" s="30"/>
      <c r="I132" s="45"/>
      <c r="J132" s="30"/>
    </row>
    <row r="133" customHeight="1" spans="1:10">
      <c r="A133" s="40">
        <v>2</v>
      </c>
      <c r="B133" s="30" t="s">
        <v>97</v>
      </c>
      <c r="C133" s="30" t="s">
        <v>97</v>
      </c>
      <c r="D133" s="13">
        <v>10000</v>
      </c>
      <c r="E133" s="44" t="s">
        <v>113</v>
      </c>
      <c r="F133" s="30"/>
      <c r="G133" s="30"/>
      <c r="H133" s="30"/>
      <c r="I133" s="45"/>
      <c r="J133" s="30"/>
    </row>
    <row r="134" customHeight="1" spans="1:10">
      <c r="A134" s="42"/>
      <c r="B134" s="30"/>
      <c r="C134" s="30"/>
      <c r="D134" s="13"/>
      <c r="E134" s="46"/>
      <c r="F134" s="30"/>
      <c r="G134" s="30"/>
      <c r="H134" s="30"/>
      <c r="I134" s="45"/>
      <c r="J134" s="30"/>
    </row>
    <row r="135" customHeight="1" spans="1:10">
      <c r="A135" s="40">
        <v>3</v>
      </c>
      <c r="B135" s="30" t="s">
        <v>127</v>
      </c>
      <c r="C135" s="30" t="s">
        <v>127</v>
      </c>
      <c r="D135" s="13">
        <v>144000</v>
      </c>
      <c r="E135" s="41" t="s">
        <v>128</v>
      </c>
      <c r="F135" s="30"/>
      <c r="G135" s="30"/>
      <c r="H135" s="30"/>
      <c r="I135" s="45">
        <v>94800</v>
      </c>
      <c r="J135" s="30"/>
    </row>
    <row r="136" customHeight="1" spans="1:10">
      <c r="A136" s="42"/>
      <c r="B136" s="30"/>
      <c r="C136" s="30"/>
      <c r="D136" s="13"/>
      <c r="E136" s="41"/>
      <c r="F136" s="30"/>
      <c r="G136" s="30"/>
      <c r="H136" s="30"/>
      <c r="I136" s="45"/>
      <c r="J136" s="30"/>
    </row>
    <row r="137" customHeight="1" spans="1:10">
      <c r="A137" s="40">
        <v>4</v>
      </c>
      <c r="B137" s="30" t="s">
        <v>129</v>
      </c>
      <c r="C137" s="30" t="s">
        <v>129</v>
      </c>
      <c r="D137" s="21">
        <v>7500</v>
      </c>
      <c r="E137" s="44" t="s">
        <v>113</v>
      </c>
      <c r="F137" s="30"/>
      <c r="G137" s="30"/>
      <c r="H137" s="30"/>
      <c r="I137" s="45">
        <v>7500</v>
      </c>
      <c r="J137" s="30"/>
    </row>
    <row r="138" customHeight="1" spans="1:10">
      <c r="A138" s="42"/>
      <c r="B138" s="30" t="s">
        <v>130</v>
      </c>
      <c r="C138" s="30" t="s">
        <v>130</v>
      </c>
      <c r="D138" s="30"/>
      <c r="E138" s="46"/>
      <c r="F138" s="30"/>
      <c r="G138" s="30"/>
      <c r="H138" s="30"/>
      <c r="I138" s="45"/>
      <c r="J138" s="30"/>
    </row>
    <row r="139" customHeight="1" spans="1:10">
      <c r="A139" s="40">
        <v>5</v>
      </c>
      <c r="B139" s="30" t="s">
        <v>131</v>
      </c>
      <c r="C139" s="30" t="s">
        <v>131</v>
      </c>
      <c r="D139" s="21">
        <v>60000</v>
      </c>
      <c r="E139" s="44" t="s">
        <v>132</v>
      </c>
      <c r="F139" s="30"/>
      <c r="G139" s="30"/>
      <c r="H139" s="30"/>
      <c r="I139" s="45">
        <v>60000</v>
      </c>
      <c r="J139" s="30"/>
    </row>
    <row r="140" customHeight="1" spans="1:10">
      <c r="A140" s="42"/>
      <c r="B140" s="30" t="s">
        <v>133</v>
      </c>
      <c r="C140" s="30" t="s">
        <v>133</v>
      </c>
      <c r="D140" s="30"/>
      <c r="E140" s="46"/>
      <c r="F140" s="30"/>
      <c r="G140" s="30"/>
      <c r="H140" s="30"/>
      <c r="I140" s="45"/>
      <c r="J140" s="30"/>
    </row>
    <row r="141" customHeight="1" spans="1:10">
      <c r="A141" s="42"/>
      <c r="B141" s="30"/>
      <c r="C141" s="30"/>
      <c r="D141" s="30"/>
      <c r="E141" s="30"/>
      <c r="F141" s="30"/>
      <c r="G141" s="30"/>
      <c r="H141" s="30"/>
      <c r="I141" s="45"/>
      <c r="J141" s="30"/>
    </row>
    <row r="142" customHeight="1" spans="1:10">
      <c r="A142" s="42"/>
      <c r="B142" s="30"/>
      <c r="C142" s="30"/>
      <c r="D142" s="30"/>
      <c r="E142" s="30"/>
      <c r="F142" s="30"/>
      <c r="G142" s="30"/>
      <c r="H142" s="30"/>
      <c r="I142" s="45"/>
      <c r="J142" s="30"/>
    </row>
    <row r="143" customHeight="1" spans="1:10">
      <c r="A143" s="42"/>
      <c r="B143" s="30"/>
      <c r="C143" s="30"/>
      <c r="D143" s="30"/>
      <c r="E143" s="30"/>
      <c r="F143" s="30"/>
      <c r="G143" s="30"/>
      <c r="H143" s="30"/>
      <c r="I143" s="45"/>
      <c r="J143" s="30"/>
    </row>
    <row r="144" customHeight="1" spans="1:10">
      <c r="A144" s="42"/>
      <c r="B144" s="30"/>
      <c r="C144" s="30"/>
      <c r="D144" s="30"/>
      <c r="E144" s="30"/>
      <c r="F144" s="30"/>
      <c r="G144" s="30"/>
      <c r="H144" s="30"/>
      <c r="I144" s="30"/>
      <c r="J144" s="30"/>
    </row>
    <row r="145" customHeight="1" spans="1:10">
      <c r="A145" s="42"/>
      <c r="B145" s="30"/>
      <c r="C145" s="30"/>
      <c r="D145" s="30"/>
      <c r="E145" s="30"/>
      <c r="F145" s="30"/>
      <c r="G145" s="30"/>
      <c r="H145" s="30"/>
      <c r="I145" s="30"/>
      <c r="J145" s="30"/>
    </row>
    <row r="146" customHeight="1" spans="1:10">
      <c r="A146" s="42"/>
      <c r="B146" s="30"/>
      <c r="C146" s="30"/>
      <c r="D146" s="30"/>
      <c r="E146" s="30"/>
      <c r="F146" s="30"/>
      <c r="G146" s="30"/>
      <c r="H146" s="30"/>
      <c r="I146" s="30"/>
      <c r="J146" s="30"/>
    </row>
    <row r="147" customHeight="1" spans="1:10">
      <c r="A147" s="26" t="s">
        <v>56</v>
      </c>
      <c r="B147" s="27"/>
      <c r="C147" s="28"/>
      <c r="D147" s="29">
        <f>SUM(D131:D146)</f>
        <v>231500</v>
      </c>
      <c r="E147" s="30"/>
      <c r="F147" s="30"/>
      <c r="G147" s="30"/>
      <c r="H147" s="30"/>
      <c r="I147" s="29">
        <f>SUM(I131:I146)</f>
        <v>172300</v>
      </c>
      <c r="J147" s="30"/>
    </row>
  </sheetData>
  <mergeCells count="76">
    <mergeCell ref="A1:J1"/>
    <mergeCell ref="A2:J2"/>
    <mergeCell ref="A3:J3"/>
    <mergeCell ref="A4:C4"/>
    <mergeCell ref="A5:D5"/>
    <mergeCell ref="F6:H6"/>
    <mergeCell ref="A31:C31"/>
    <mergeCell ref="F35:H35"/>
    <mergeCell ref="B66:C66"/>
    <mergeCell ref="A67:D67"/>
    <mergeCell ref="A69:D69"/>
    <mergeCell ref="F71:H71"/>
    <mergeCell ref="A95:C95"/>
    <mergeCell ref="F98:H98"/>
    <mergeCell ref="A124:C124"/>
    <mergeCell ref="F128:H128"/>
    <mergeCell ref="A147:C147"/>
    <mergeCell ref="D9:D10"/>
    <mergeCell ref="D11:D12"/>
    <mergeCell ref="D13:D14"/>
    <mergeCell ref="D23:D24"/>
    <mergeCell ref="D25:D26"/>
    <mergeCell ref="D42:D43"/>
    <mergeCell ref="D46:D47"/>
    <mergeCell ref="D50:D51"/>
    <mergeCell ref="D54:D55"/>
    <mergeCell ref="D76:D77"/>
    <mergeCell ref="D101:D102"/>
    <mergeCell ref="D103:D104"/>
    <mergeCell ref="D113:D114"/>
    <mergeCell ref="D115:D116"/>
    <mergeCell ref="D133:D134"/>
    <mergeCell ref="D135:D136"/>
    <mergeCell ref="E9:E10"/>
    <mergeCell ref="E11:E12"/>
    <mergeCell ref="E13:E14"/>
    <mergeCell ref="E15:E16"/>
    <mergeCell ref="E17:E18"/>
    <mergeCell ref="E19:E20"/>
    <mergeCell ref="E21:E22"/>
    <mergeCell ref="E23:E24"/>
    <mergeCell ref="E25:E26"/>
    <mergeCell ref="E27:E28"/>
    <mergeCell ref="E29:E30"/>
    <mergeCell ref="E38:E39"/>
    <mergeCell ref="E40:E41"/>
    <mergeCell ref="E42:E43"/>
    <mergeCell ref="E44:E45"/>
    <mergeCell ref="E46:E47"/>
    <mergeCell ref="E48:E49"/>
    <mergeCell ref="E50:E51"/>
    <mergeCell ref="E52:E53"/>
    <mergeCell ref="E54:E55"/>
    <mergeCell ref="E76:E77"/>
    <mergeCell ref="E78:E79"/>
    <mergeCell ref="E80:E81"/>
    <mergeCell ref="E82:E83"/>
    <mergeCell ref="E84:E85"/>
    <mergeCell ref="E101:E102"/>
    <mergeCell ref="E103:E104"/>
    <mergeCell ref="E105:E106"/>
    <mergeCell ref="E107:E108"/>
    <mergeCell ref="E109:E110"/>
    <mergeCell ref="E111:E112"/>
    <mergeCell ref="E113:E114"/>
    <mergeCell ref="E115:E116"/>
    <mergeCell ref="E117:E118"/>
    <mergeCell ref="E119:E120"/>
    <mergeCell ref="E121:E124"/>
    <mergeCell ref="E131:E132"/>
    <mergeCell ref="E133:E134"/>
    <mergeCell ref="E135:E136"/>
    <mergeCell ref="E137:E138"/>
    <mergeCell ref="E139:E140"/>
    <mergeCell ref="I9:I10"/>
    <mergeCell ref="I46:I47"/>
  </mergeCells>
  <pageMargins left="0.708661417322835" right="0.708661417322835" top="0.748031496062992" bottom="0.748031496062992" header="0.31496062992126" footer="0.31496062992126"/>
  <pageSetup paperSize="9" scale="70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ข้อ 6แผนและความก้าวหน้า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 min</dc:creator>
  <cp:lastModifiedBy>ACER</cp:lastModifiedBy>
  <dcterms:created xsi:type="dcterms:W3CDTF">2026-06-19T06:42:00Z</dcterms:created>
  <cp:lastPrinted>2026-06-19T07:49:00Z</cp:lastPrinted>
  <dcterms:modified xsi:type="dcterms:W3CDTF">2026-06-22T08:20:25Z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5D7F0D0F844A417099A8585428C28727_13</vt:lpwstr>
  </property>
  <property fmtid="{D5CDD505-2E9C-101B-9397-08002B2CF9AE}" pid="3" name="KSOProductBuildVer">
    <vt:lpwstr>1033-12.1.0.26880</vt:lpwstr>
  </property>
  <property fmtid="{D5CDD505-2E9C-101B-9397-08002B2CF9AE}" pid="4" name="CalculationRule">
    <vt:i4>0</vt:i4>
  </property>
</Properties>
</file>